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9월일반화물" sheetId="4" r:id="rId1"/>
  </sheets>
  <definedNames>
    <definedName name="_xlnm.Print_Area" localSheetId="0">'9월일반화물'!$A$1:$M$31</definedName>
  </definedNames>
  <calcPr calcId="162913"/>
</workbook>
</file>

<file path=xl/calcChain.xml><?xml version="1.0" encoding="utf-8"?>
<calcChain xmlns="http://schemas.openxmlformats.org/spreadsheetml/2006/main">
  <c r="F9" i="4" l="1"/>
  <c r="F7" i="4"/>
  <c r="F6" i="4"/>
  <c r="F5" i="4"/>
  <c r="F4" i="4"/>
  <c r="F26" i="4" l="1"/>
  <c r="F20" i="4"/>
  <c r="F14" i="4"/>
  <c r="F8" i="4" s="1"/>
  <c r="G27" i="4" l="1"/>
  <c r="M16" i="4" l="1"/>
  <c r="M20" i="4" l="1"/>
  <c r="I26" i="4" l="1"/>
  <c r="I20" i="4"/>
  <c r="I14" i="4"/>
  <c r="I9" i="4"/>
  <c r="I7" i="4"/>
  <c r="I6" i="4"/>
  <c r="I5" i="4"/>
  <c r="I4" i="4"/>
  <c r="I8" i="4" l="1"/>
  <c r="G20" i="4"/>
  <c r="L9" i="4" l="1"/>
  <c r="L7" i="4"/>
  <c r="L6" i="4"/>
  <c r="L5" i="4"/>
  <c r="L4" i="4"/>
  <c r="L8" i="4" l="1"/>
  <c r="G11" i="4"/>
  <c r="H11" i="4"/>
  <c r="H5" i="4" l="1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H14" i="4"/>
  <c r="G9" i="4" l="1"/>
  <c r="G6" i="4"/>
  <c r="G4" i="4"/>
  <c r="H20" i="4"/>
  <c r="G5" i="4"/>
  <c r="G7" i="4"/>
  <c r="G14" i="4"/>
  <c r="H8" i="4" l="1"/>
  <c r="G8" i="4"/>
  <c r="M5" i="4" l="1"/>
  <c r="M14" i="4"/>
  <c r="M6" i="4"/>
  <c r="M7" i="4"/>
  <c r="M13" i="4"/>
  <c r="M12" i="4"/>
  <c r="M21" i="4"/>
  <c r="M22" i="4"/>
  <c r="M15" i="4"/>
  <c r="M9" i="4"/>
  <c r="M11" i="4"/>
  <c r="M18" i="4"/>
  <c r="M17" i="4"/>
  <c r="L14" i="4"/>
  <c r="M8" i="4"/>
  <c r="M10" i="4"/>
  <c r="L20" i="4"/>
  <c r="M19" i="4"/>
  <c r="M27" i="4"/>
  <c r="M24" i="4"/>
  <c r="L18" i="4"/>
  <c r="L17" i="4"/>
  <c r="M23" i="4"/>
  <c r="L10" i="4"/>
  <c r="L21" i="4"/>
  <c r="L22" i="4"/>
  <c r="L19" i="4"/>
  <c r="M25" i="4"/>
  <c r="L13" i="4"/>
  <c r="L12" i="4"/>
  <c r="M26" i="4"/>
  <c r="L16" i="4"/>
  <c r="L27" i="4"/>
  <c r="L15" i="4"/>
  <c r="L11" i="4"/>
</calcChain>
</file>

<file path=xl/sharedStrings.xml><?xml version="1.0" encoding="utf-8"?>
<sst xmlns="http://schemas.openxmlformats.org/spreadsheetml/2006/main" count="54" uniqueCount="27">
  <si>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</si>
  <si>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</si>
  <si>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</si>
  <si>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</si>
  <si>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</si>
  <si>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</si>
  <si>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</si>
  <si>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</si>
  <si>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</si>
  <si>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</si>
  <si>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</si>
  <si>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</si>
  <si>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</si>
  <si>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</si>
  <si>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</si>
  <si>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</si>
  <si>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</si>
  <si>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'16년</t>
    <phoneticPr fontId="5" type="noConversion"/>
  </si>
  <si>
    <t>외항소계</t>
    <phoneticPr fontId="5" type="noConversion"/>
  </si>
  <si>
    <t>-</t>
    <phoneticPr fontId="5" type="noConversion"/>
  </si>
  <si>
    <t>-</t>
    <phoneticPr fontId="5" type="noConversion"/>
  </si>
  <si>
    <t>'17.8</t>
    <phoneticPr fontId="5" type="noConversion"/>
  </si>
  <si>
    <t>여수항 광양항 화물처리실적(2017. 9.)</t>
    <phoneticPr fontId="5" type="noConversion"/>
  </si>
  <si>
    <t>'16.9</t>
    <phoneticPr fontId="5" type="noConversion"/>
  </si>
  <si>
    <t>'17.9</t>
    <phoneticPr fontId="5" type="noConversion"/>
  </si>
  <si>
    <t>'16.1.~9</t>
    <phoneticPr fontId="5" type="noConversion"/>
  </si>
  <si>
    <t>'17.1.~9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</si>
</sst>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8" formatCode="#,##0.0;[Red]\-#,##0.0"/>
    <numFmt numFmtId="179" formatCode="0.0_ ;[Red]\-0.0\ 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41" fontId="11" fillId="2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2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2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2" borderId="6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/>
    </xf>
    <xf numFmtId="41" fontId="10" fillId="0" borderId="4" xfId="6" applyFont="1" applyFill="1" applyBorder="1" applyAlignment="1">
      <alignment vertical="center"/>
    </xf>
    <xf numFmtId="41" fontId="10" fillId="0" borderId="11" xfId="6" applyFont="1" applyFill="1" applyBorder="1" applyAlignment="1">
      <alignment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9" fontId="10" fillId="0" borderId="18" xfId="0" applyNumberFormat="1" applyFont="1" applyFill="1" applyBorder="1" applyAlignment="1">
      <alignment horizontal="right" vertical="center"/>
    </xf>
    <xf numFmtId="179" fontId="10" fillId="0" borderId="1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0" fontId="7" fillId="3" borderId="3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7" fillId="3" borderId="1" xfId="6" quotePrefix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8" fontId="10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85" zoomScaleNormal="85" zoomScaleSheetLayoutView="85" workbookViewId="0">
      <selection activeCell="O10" sqref="O10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3.6640625" style="1" customWidth="1"/>
    <col min="15" max="49" width="8.88671875" style="1"/>
    <col min="50" max="50" width="2.21875" style="1" customWidth="1"/>
    <col min="51" max="51" width="1.44140625" style="1" customWidth="1"/>
    <col min="52" max="52" width="4.44140625" style="1" customWidth="1"/>
    <col min="53" max="55" width="9.5546875" style="1" customWidth="1"/>
    <col min="56" max="56" width="8.77734375" style="1" bestFit="1" customWidth="1"/>
    <col min="57" max="57" width="7.44140625" style="1" customWidth="1"/>
    <col min="58" max="60" width="10.6640625" style="1" customWidth="1"/>
    <col min="61" max="61" width="8.77734375" style="1" bestFit="1" customWidth="1"/>
    <col min="62" max="62" width="7.44140625" style="1" customWidth="1"/>
    <col min="63" max="63" width="2.33203125" style="1" customWidth="1"/>
    <col min="64" max="64" width="2.21875" style="1" customWidth="1"/>
    <col min="65" max="65" width="1.44140625" style="1" customWidth="1"/>
    <col min="66" max="66" width="4.44140625" style="1" customWidth="1"/>
    <col min="67" max="69" width="9.5546875" style="1" customWidth="1"/>
    <col min="70" max="70" width="8.33203125" style="1" bestFit="1" customWidth="1"/>
    <col min="71" max="71" width="7.44140625" style="1" customWidth="1"/>
    <col min="72" max="74" width="10.6640625" style="1" customWidth="1"/>
    <col min="75" max="76" width="7.44140625" style="1" customWidth="1"/>
    <col min="77" max="77" width="2.33203125" style="1" customWidth="1"/>
    <col min="78" max="78" width="2.21875" style="1" customWidth="1"/>
    <col min="79" max="79" width="1.44140625" style="1" customWidth="1"/>
    <col min="80" max="80" width="4.44140625" style="1" customWidth="1"/>
    <col min="81" max="83" width="9.5546875" style="1" customWidth="1"/>
    <col min="84" max="84" width="8.77734375" style="1" bestFit="1" customWidth="1"/>
    <col min="85" max="85" width="7.44140625" style="1" customWidth="1"/>
    <col min="86" max="88" width="10.6640625" style="1" customWidth="1"/>
    <col min="89" max="89" width="8.77734375" style="1" bestFit="1" customWidth="1"/>
    <col min="90" max="90" width="7.44140625" style="1" customWidth="1"/>
    <col min="91" max="305" width="8.88671875" style="1"/>
    <col min="306" max="306" width="2.21875" style="1" customWidth="1"/>
    <col min="307" max="307" width="1.44140625" style="1" customWidth="1"/>
    <col min="308" max="308" width="4.44140625" style="1" customWidth="1"/>
    <col min="309" max="311" width="9.5546875" style="1" customWidth="1"/>
    <col min="312" max="312" width="8.77734375" style="1" bestFit="1" customWidth="1"/>
    <col min="313" max="313" width="7.44140625" style="1" customWidth="1"/>
    <col min="314" max="316" width="10.6640625" style="1" customWidth="1"/>
    <col min="317" max="317" width="8.77734375" style="1" bestFit="1" customWidth="1"/>
    <col min="318" max="318" width="7.44140625" style="1" customWidth="1"/>
    <col min="319" max="319" width="2.33203125" style="1" customWidth="1"/>
    <col min="320" max="320" width="2.21875" style="1" customWidth="1"/>
    <col min="321" max="321" width="1.44140625" style="1" customWidth="1"/>
    <col min="322" max="322" width="4.44140625" style="1" customWidth="1"/>
    <col min="323" max="325" width="9.5546875" style="1" customWidth="1"/>
    <col min="326" max="326" width="8.33203125" style="1" bestFit="1" customWidth="1"/>
    <col min="327" max="327" width="7.44140625" style="1" customWidth="1"/>
    <col min="328" max="330" width="10.6640625" style="1" customWidth="1"/>
    <col min="331" max="332" width="7.44140625" style="1" customWidth="1"/>
    <col min="333" max="333" width="2.33203125" style="1" customWidth="1"/>
    <col min="334" max="334" width="2.21875" style="1" customWidth="1"/>
    <col min="335" max="335" width="1.44140625" style="1" customWidth="1"/>
    <col min="336" max="336" width="4.44140625" style="1" customWidth="1"/>
    <col min="337" max="339" width="9.5546875" style="1" customWidth="1"/>
    <col min="340" max="340" width="8.77734375" style="1" bestFit="1" customWidth="1"/>
    <col min="341" max="341" width="7.44140625" style="1" customWidth="1"/>
    <col min="342" max="344" width="10.6640625" style="1" customWidth="1"/>
    <col min="345" max="345" width="8.77734375" style="1" bestFit="1" customWidth="1"/>
    <col min="346" max="346" width="7.44140625" style="1" customWidth="1"/>
    <col min="347" max="561" width="8.88671875" style="1"/>
    <col min="562" max="562" width="2.21875" style="1" customWidth="1"/>
    <col min="563" max="563" width="1.44140625" style="1" customWidth="1"/>
    <col min="564" max="564" width="4.44140625" style="1" customWidth="1"/>
    <col min="565" max="567" width="9.5546875" style="1" customWidth="1"/>
    <col min="568" max="568" width="8.77734375" style="1" bestFit="1" customWidth="1"/>
    <col min="569" max="569" width="7.44140625" style="1" customWidth="1"/>
    <col min="570" max="572" width="10.6640625" style="1" customWidth="1"/>
    <col min="573" max="573" width="8.77734375" style="1" bestFit="1" customWidth="1"/>
    <col min="574" max="574" width="7.44140625" style="1" customWidth="1"/>
    <col min="575" max="575" width="2.33203125" style="1" customWidth="1"/>
    <col min="576" max="576" width="2.21875" style="1" customWidth="1"/>
    <col min="577" max="577" width="1.44140625" style="1" customWidth="1"/>
    <col min="578" max="578" width="4.44140625" style="1" customWidth="1"/>
    <col min="579" max="581" width="9.5546875" style="1" customWidth="1"/>
    <col min="582" max="582" width="8.33203125" style="1" bestFit="1" customWidth="1"/>
    <col min="583" max="583" width="7.44140625" style="1" customWidth="1"/>
    <col min="584" max="586" width="10.6640625" style="1" customWidth="1"/>
    <col min="587" max="588" width="7.44140625" style="1" customWidth="1"/>
    <col min="589" max="589" width="2.33203125" style="1" customWidth="1"/>
    <col min="590" max="590" width="2.21875" style="1" customWidth="1"/>
    <col min="591" max="591" width="1.44140625" style="1" customWidth="1"/>
    <col min="592" max="592" width="4.44140625" style="1" customWidth="1"/>
    <col min="593" max="595" width="9.5546875" style="1" customWidth="1"/>
    <col min="596" max="596" width="8.77734375" style="1" bestFit="1" customWidth="1"/>
    <col min="597" max="597" width="7.44140625" style="1" customWidth="1"/>
    <col min="598" max="600" width="10.6640625" style="1" customWidth="1"/>
    <col min="601" max="601" width="8.77734375" style="1" bestFit="1" customWidth="1"/>
    <col min="602" max="602" width="7.44140625" style="1" customWidth="1"/>
    <col min="603" max="817" width="8.88671875" style="1"/>
    <col min="818" max="818" width="2.21875" style="1" customWidth="1"/>
    <col min="819" max="819" width="1.44140625" style="1" customWidth="1"/>
    <col min="820" max="820" width="4.44140625" style="1" customWidth="1"/>
    <col min="821" max="823" width="9.5546875" style="1" customWidth="1"/>
    <col min="824" max="824" width="8.77734375" style="1" bestFit="1" customWidth="1"/>
    <col min="825" max="825" width="7.44140625" style="1" customWidth="1"/>
    <col min="826" max="828" width="10.6640625" style="1" customWidth="1"/>
    <col min="829" max="829" width="8.77734375" style="1" bestFit="1" customWidth="1"/>
    <col min="830" max="830" width="7.44140625" style="1" customWidth="1"/>
    <col min="831" max="831" width="2.33203125" style="1" customWidth="1"/>
    <col min="832" max="832" width="2.21875" style="1" customWidth="1"/>
    <col min="833" max="833" width="1.44140625" style="1" customWidth="1"/>
    <col min="834" max="834" width="4.44140625" style="1" customWidth="1"/>
    <col min="835" max="837" width="9.5546875" style="1" customWidth="1"/>
    <col min="838" max="838" width="8.33203125" style="1" bestFit="1" customWidth="1"/>
    <col min="839" max="839" width="7.44140625" style="1" customWidth="1"/>
    <col min="840" max="842" width="10.6640625" style="1" customWidth="1"/>
    <col min="843" max="844" width="7.44140625" style="1" customWidth="1"/>
    <col min="845" max="845" width="2.33203125" style="1" customWidth="1"/>
    <col min="846" max="846" width="2.21875" style="1" customWidth="1"/>
    <col min="847" max="847" width="1.44140625" style="1" customWidth="1"/>
    <col min="848" max="848" width="4.44140625" style="1" customWidth="1"/>
    <col min="849" max="851" width="9.5546875" style="1" customWidth="1"/>
    <col min="852" max="852" width="8.77734375" style="1" bestFit="1" customWidth="1"/>
    <col min="853" max="853" width="7.44140625" style="1" customWidth="1"/>
    <col min="854" max="856" width="10.6640625" style="1" customWidth="1"/>
    <col min="857" max="857" width="8.77734375" style="1" bestFit="1" customWidth="1"/>
    <col min="858" max="858" width="7.44140625" style="1" customWidth="1"/>
    <col min="859" max="1073" width="8.88671875" style="1"/>
    <col min="1074" max="1074" width="2.21875" style="1" customWidth="1"/>
    <col min="1075" max="1075" width="1.44140625" style="1" customWidth="1"/>
    <col min="1076" max="1076" width="4.44140625" style="1" customWidth="1"/>
    <col min="1077" max="1079" width="9.5546875" style="1" customWidth="1"/>
    <col min="1080" max="1080" width="8.77734375" style="1" bestFit="1" customWidth="1"/>
    <col min="1081" max="1081" width="7.44140625" style="1" customWidth="1"/>
    <col min="1082" max="1084" width="10.6640625" style="1" customWidth="1"/>
    <col min="1085" max="1085" width="8.77734375" style="1" bestFit="1" customWidth="1"/>
    <col min="1086" max="1086" width="7.44140625" style="1" customWidth="1"/>
    <col min="1087" max="1087" width="2.33203125" style="1" customWidth="1"/>
    <col min="1088" max="1088" width="2.21875" style="1" customWidth="1"/>
    <col min="1089" max="1089" width="1.44140625" style="1" customWidth="1"/>
    <col min="1090" max="1090" width="4.44140625" style="1" customWidth="1"/>
    <col min="1091" max="1093" width="9.5546875" style="1" customWidth="1"/>
    <col min="1094" max="1094" width="8.33203125" style="1" bestFit="1" customWidth="1"/>
    <col min="1095" max="1095" width="7.44140625" style="1" customWidth="1"/>
    <col min="1096" max="1098" width="10.6640625" style="1" customWidth="1"/>
    <col min="1099" max="1100" width="7.44140625" style="1" customWidth="1"/>
    <col min="1101" max="1101" width="2.33203125" style="1" customWidth="1"/>
    <col min="1102" max="1102" width="2.21875" style="1" customWidth="1"/>
    <col min="1103" max="1103" width="1.44140625" style="1" customWidth="1"/>
    <col min="1104" max="1104" width="4.44140625" style="1" customWidth="1"/>
    <col min="1105" max="1107" width="9.5546875" style="1" customWidth="1"/>
    <col min="1108" max="1108" width="8.77734375" style="1" bestFit="1" customWidth="1"/>
    <col min="1109" max="1109" width="7.44140625" style="1" customWidth="1"/>
    <col min="1110" max="1112" width="10.6640625" style="1" customWidth="1"/>
    <col min="1113" max="1113" width="8.77734375" style="1" bestFit="1" customWidth="1"/>
    <col min="1114" max="1114" width="7.44140625" style="1" customWidth="1"/>
    <col min="1115" max="1329" width="8.88671875" style="1"/>
    <col min="1330" max="1330" width="2.21875" style="1" customWidth="1"/>
    <col min="1331" max="1331" width="1.44140625" style="1" customWidth="1"/>
    <col min="1332" max="1332" width="4.44140625" style="1" customWidth="1"/>
    <col min="1333" max="1335" width="9.5546875" style="1" customWidth="1"/>
    <col min="1336" max="1336" width="8.77734375" style="1" bestFit="1" customWidth="1"/>
    <col min="1337" max="1337" width="7.44140625" style="1" customWidth="1"/>
    <col min="1338" max="1340" width="10.6640625" style="1" customWidth="1"/>
    <col min="1341" max="1341" width="8.77734375" style="1" bestFit="1" customWidth="1"/>
    <col min="1342" max="1342" width="7.44140625" style="1" customWidth="1"/>
    <col min="1343" max="1343" width="2.33203125" style="1" customWidth="1"/>
    <col min="1344" max="1344" width="2.21875" style="1" customWidth="1"/>
    <col min="1345" max="1345" width="1.44140625" style="1" customWidth="1"/>
    <col min="1346" max="1346" width="4.44140625" style="1" customWidth="1"/>
    <col min="1347" max="1349" width="9.5546875" style="1" customWidth="1"/>
    <col min="1350" max="1350" width="8.33203125" style="1" bestFit="1" customWidth="1"/>
    <col min="1351" max="1351" width="7.44140625" style="1" customWidth="1"/>
    <col min="1352" max="1354" width="10.6640625" style="1" customWidth="1"/>
    <col min="1355" max="1356" width="7.44140625" style="1" customWidth="1"/>
    <col min="1357" max="1357" width="2.33203125" style="1" customWidth="1"/>
    <col min="1358" max="1358" width="2.21875" style="1" customWidth="1"/>
    <col min="1359" max="1359" width="1.44140625" style="1" customWidth="1"/>
    <col min="1360" max="1360" width="4.44140625" style="1" customWidth="1"/>
    <col min="1361" max="1363" width="9.5546875" style="1" customWidth="1"/>
    <col min="1364" max="1364" width="8.77734375" style="1" bestFit="1" customWidth="1"/>
    <col min="1365" max="1365" width="7.44140625" style="1" customWidth="1"/>
    <col min="1366" max="1368" width="10.6640625" style="1" customWidth="1"/>
    <col min="1369" max="1369" width="8.77734375" style="1" bestFit="1" customWidth="1"/>
    <col min="1370" max="1370" width="7.44140625" style="1" customWidth="1"/>
    <col min="1371" max="1585" width="8.88671875" style="1"/>
    <col min="1586" max="1586" width="2.21875" style="1" customWidth="1"/>
    <col min="1587" max="1587" width="1.44140625" style="1" customWidth="1"/>
    <col min="1588" max="1588" width="4.44140625" style="1" customWidth="1"/>
    <col min="1589" max="1591" width="9.5546875" style="1" customWidth="1"/>
    <col min="1592" max="1592" width="8.77734375" style="1" bestFit="1" customWidth="1"/>
    <col min="1593" max="1593" width="7.44140625" style="1" customWidth="1"/>
    <col min="1594" max="1596" width="10.6640625" style="1" customWidth="1"/>
    <col min="1597" max="1597" width="8.77734375" style="1" bestFit="1" customWidth="1"/>
    <col min="1598" max="1598" width="7.44140625" style="1" customWidth="1"/>
    <col min="1599" max="1599" width="2.33203125" style="1" customWidth="1"/>
    <col min="1600" max="1600" width="2.21875" style="1" customWidth="1"/>
    <col min="1601" max="1601" width="1.44140625" style="1" customWidth="1"/>
    <col min="1602" max="1602" width="4.44140625" style="1" customWidth="1"/>
    <col min="1603" max="1605" width="9.5546875" style="1" customWidth="1"/>
    <col min="1606" max="1606" width="8.33203125" style="1" bestFit="1" customWidth="1"/>
    <col min="1607" max="1607" width="7.44140625" style="1" customWidth="1"/>
    <col min="1608" max="1610" width="10.6640625" style="1" customWidth="1"/>
    <col min="1611" max="1612" width="7.44140625" style="1" customWidth="1"/>
    <col min="1613" max="1613" width="2.33203125" style="1" customWidth="1"/>
    <col min="1614" max="1614" width="2.21875" style="1" customWidth="1"/>
    <col min="1615" max="1615" width="1.44140625" style="1" customWidth="1"/>
    <col min="1616" max="1616" width="4.44140625" style="1" customWidth="1"/>
    <col min="1617" max="1619" width="9.5546875" style="1" customWidth="1"/>
    <col min="1620" max="1620" width="8.77734375" style="1" bestFit="1" customWidth="1"/>
    <col min="1621" max="1621" width="7.44140625" style="1" customWidth="1"/>
    <col min="1622" max="1624" width="10.6640625" style="1" customWidth="1"/>
    <col min="1625" max="1625" width="8.77734375" style="1" bestFit="1" customWidth="1"/>
    <col min="1626" max="1626" width="7.44140625" style="1" customWidth="1"/>
    <col min="1627" max="1841" width="8.88671875" style="1"/>
    <col min="1842" max="1842" width="2.21875" style="1" customWidth="1"/>
    <col min="1843" max="1843" width="1.44140625" style="1" customWidth="1"/>
    <col min="1844" max="1844" width="4.44140625" style="1" customWidth="1"/>
    <col min="1845" max="1847" width="9.5546875" style="1" customWidth="1"/>
    <col min="1848" max="1848" width="8.77734375" style="1" bestFit="1" customWidth="1"/>
    <col min="1849" max="1849" width="7.44140625" style="1" customWidth="1"/>
    <col min="1850" max="1852" width="10.6640625" style="1" customWidth="1"/>
    <col min="1853" max="1853" width="8.77734375" style="1" bestFit="1" customWidth="1"/>
    <col min="1854" max="1854" width="7.44140625" style="1" customWidth="1"/>
    <col min="1855" max="1855" width="2.33203125" style="1" customWidth="1"/>
    <col min="1856" max="1856" width="2.21875" style="1" customWidth="1"/>
    <col min="1857" max="1857" width="1.44140625" style="1" customWidth="1"/>
    <col min="1858" max="1858" width="4.44140625" style="1" customWidth="1"/>
    <col min="1859" max="1861" width="9.5546875" style="1" customWidth="1"/>
    <col min="1862" max="1862" width="8.33203125" style="1" bestFit="1" customWidth="1"/>
    <col min="1863" max="1863" width="7.44140625" style="1" customWidth="1"/>
    <col min="1864" max="1866" width="10.6640625" style="1" customWidth="1"/>
    <col min="1867" max="1868" width="7.44140625" style="1" customWidth="1"/>
    <col min="1869" max="1869" width="2.33203125" style="1" customWidth="1"/>
    <col min="1870" max="1870" width="2.21875" style="1" customWidth="1"/>
    <col min="1871" max="1871" width="1.44140625" style="1" customWidth="1"/>
    <col min="1872" max="1872" width="4.44140625" style="1" customWidth="1"/>
    <col min="1873" max="1875" width="9.5546875" style="1" customWidth="1"/>
    <col min="1876" max="1876" width="8.77734375" style="1" bestFit="1" customWidth="1"/>
    <col min="1877" max="1877" width="7.44140625" style="1" customWidth="1"/>
    <col min="1878" max="1880" width="10.6640625" style="1" customWidth="1"/>
    <col min="1881" max="1881" width="8.77734375" style="1" bestFit="1" customWidth="1"/>
    <col min="1882" max="1882" width="7.44140625" style="1" customWidth="1"/>
    <col min="1883" max="2097" width="8.88671875" style="1"/>
    <col min="2098" max="2098" width="2.21875" style="1" customWidth="1"/>
    <col min="2099" max="2099" width="1.44140625" style="1" customWidth="1"/>
    <col min="2100" max="2100" width="4.44140625" style="1" customWidth="1"/>
    <col min="2101" max="2103" width="9.5546875" style="1" customWidth="1"/>
    <col min="2104" max="2104" width="8.77734375" style="1" bestFit="1" customWidth="1"/>
    <col min="2105" max="2105" width="7.44140625" style="1" customWidth="1"/>
    <col min="2106" max="2108" width="10.6640625" style="1" customWidth="1"/>
    <col min="2109" max="2109" width="8.77734375" style="1" bestFit="1" customWidth="1"/>
    <col min="2110" max="2110" width="7.44140625" style="1" customWidth="1"/>
    <col min="2111" max="2111" width="2.33203125" style="1" customWidth="1"/>
    <col min="2112" max="2112" width="2.21875" style="1" customWidth="1"/>
    <col min="2113" max="2113" width="1.44140625" style="1" customWidth="1"/>
    <col min="2114" max="2114" width="4.44140625" style="1" customWidth="1"/>
    <col min="2115" max="2117" width="9.5546875" style="1" customWidth="1"/>
    <col min="2118" max="2118" width="8.33203125" style="1" bestFit="1" customWidth="1"/>
    <col min="2119" max="2119" width="7.44140625" style="1" customWidth="1"/>
    <col min="2120" max="2122" width="10.6640625" style="1" customWidth="1"/>
    <col min="2123" max="2124" width="7.44140625" style="1" customWidth="1"/>
    <col min="2125" max="2125" width="2.33203125" style="1" customWidth="1"/>
    <col min="2126" max="2126" width="2.21875" style="1" customWidth="1"/>
    <col min="2127" max="2127" width="1.44140625" style="1" customWidth="1"/>
    <col min="2128" max="2128" width="4.44140625" style="1" customWidth="1"/>
    <col min="2129" max="2131" width="9.5546875" style="1" customWidth="1"/>
    <col min="2132" max="2132" width="8.77734375" style="1" bestFit="1" customWidth="1"/>
    <col min="2133" max="2133" width="7.44140625" style="1" customWidth="1"/>
    <col min="2134" max="2136" width="10.6640625" style="1" customWidth="1"/>
    <col min="2137" max="2137" width="8.77734375" style="1" bestFit="1" customWidth="1"/>
    <col min="2138" max="2138" width="7.44140625" style="1" customWidth="1"/>
    <col min="2139" max="2353" width="8.88671875" style="1"/>
    <col min="2354" max="2354" width="2.21875" style="1" customWidth="1"/>
    <col min="2355" max="2355" width="1.44140625" style="1" customWidth="1"/>
    <col min="2356" max="2356" width="4.44140625" style="1" customWidth="1"/>
    <col min="2357" max="2359" width="9.5546875" style="1" customWidth="1"/>
    <col min="2360" max="2360" width="8.77734375" style="1" bestFit="1" customWidth="1"/>
    <col min="2361" max="2361" width="7.44140625" style="1" customWidth="1"/>
    <col min="2362" max="2364" width="10.6640625" style="1" customWidth="1"/>
    <col min="2365" max="2365" width="8.77734375" style="1" bestFit="1" customWidth="1"/>
    <col min="2366" max="2366" width="7.44140625" style="1" customWidth="1"/>
    <col min="2367" max="2367" width="2.33203125" style="1" customWidth="1"/>
    <col min="2368" max="2368" width="2.21875" style="1" customWidth="1"/>
    <col min="2369" max="2369" width="1.44140625" style="1" customWidth="1"/>
    <col min="2370" max="2370" width="4.44140625" style="1" customWidth="1"/>
    <col min="2371" max="2373" width="9.5546875" style="1" customWidth="1"/>
    <col min="2374" max="2374" width="8.33203125" style="1" bestFit="1" customWidth="1"/>
    <col min="2375" max="2375" width="7.44140625" style="1" customWidth="1"/>
    <col min="2376" max="2378" width="10.6640625" style="1" customWidth="1"/>
    <col min="2379" max="2380" width="7.44140625" style="1" customWidth="1"/>
    <col min="2381" max="2381" width="2.33203125" style="1" customWidth="1"/>
    <col min="2382" max="2382" width="2.21875" style="1" customWidth="1"/>
    <col min="2383" max="2383" width="1.44140625" style="1" customWidth="1"/>
    <col min="2384" max="2384" width="4.44140625" style="1" customWidth="1"/>
    <col min="2385" max="2387" width="9.5546875" style="1" customWidth="1"/>
    <col min="2388" max="2388" width="8.77734375" style="1" bestFit="1" customWidth="1"/>
    <col min="2389" max="2389" width="7.44140625" style="1" customWidth="1"/>
    <col min="2390" max="2392" width="10.6640625" style="1" customWidth="1"/>
    <col min="2393" max="2393" width="8.77734375" style="1" bestFit="1" customWidth="1"/>
    <col min="2394" max="2394" width="7.44140625" style="1" customWidth="1"/>
    <col min="2395" max="2609" width="8.88671875" style="1"/>
    <col min="2610" max="2610" width="2.21875" style="1" customWidth="1"/>
    <col min="2611" max="2611" width="1.44140625" style="1" customWidth="1"/>
    <col min="2612" max="2612" width="4.44140625" style="1" customWidth="1"/>
    <col min="2613" max="2615" width="9.5546875" style="1" customWidth="1"/>
    <col min="2616" max="2616" width="8.77734375" style="1" bestFit="1" customWidth="1"/>
    <col min="2617" max="2617" width="7.44140625" style="1" customWidth="1"/>
    <col min="2618" max="2620" width="10.6640625" style="1" customWidth="1"/>
    <col min="2621" max="2621" width="8.77734375" style="1" bestFit="1" customWidth="1"/>
    <col min="2622" max="2622" width="7.44140625" style="1" customWidth="1"/>
    <col min="2623" max="2623" width="2.33203125" style="1" customWidth="1"/>
    <col min="2624" max="2624" width="2.21875" style="1" customWidth="1"/>
    <col min="2625" max="2625" width="1.44140625" style="1" customWidth="1"/>
    <col min="2626" max="2626" width="4.44140625" style="1" customWidth="1"/>
    <col min="2627" max="2629" width="9.5546875" style="1" customWidth="1"/>
    <col min="2630" max="2630" width="8.33203125" style="1" bestFit="1" customWidth="1"/>
    <col min="2631" max="2631" width="7.44140625" style="1" customWidth="1"/>
    <col min="2632" max="2634" width="10.6640625" style="1" customWidth="1"/>
    <col min="2635" max="2636" width="7.44140625" style="1" customWidth="1"/>
    <col min="2637" max="2637" width="2.33203125" style="1" customWidth="1"/>
    <col min="2638" max="2638" width="2.21875" style="1" customWidth="1"/>
    <col min="2639" max="2639" width="1.44140625" style="1" customWidth="1"/>
    <col min="2640" max="2640" width="4.44140625" style="1" customWidth="1"/>
    <col min="2641" max="2643" width="9.5546875" style="1" customWidth="1"/>
    <col min="2644" max="2644" width="8.77734375" style="1" bestFit="1" customWidth="1"/>
    <col min="2645" max="2645" width="7.44140625" style="1" customWidth="1"/>
    <col min="2646" max="2648" width="10.6640625" style="1" customWidth="1"/>
    <col min="2649" max="2649" width="8.77734375" style="1" bestFit="1" customWidth="1"/>
    <col min="2650" max="2650" width="7.44140625" style="1" customWidth="1"/>
    <col min="2651" max="2865" width="8.88671875" style="1"/>
    <col min="2866" max="2866" width="2.21875" style="1" customWidth="1"/>
    <col min="2867" max="2867" width="1.44140625" style="1" customWidth="1"/>
    <col min="2868" max="2868" width="4.44140625" style="1" customWidth="1"/>
    <col min="2869" max="2871" width="9.5546875" style="1" customWidth="1"/>
    <col min="2872" max="2872" width="8.77734375" style="1" bestFit="1" customWidth="1"/>
    <col min="2873" max="2873" width="7.44140625" style="1" customWidth="1"/>
    <col min="2874" max="2876" width="10.6640625" style="1" customWidth="1"/>
    <col min="2877" max="2877" width="8.77734375" style="1" bestFit="1" customWidth="1"/>
    <col min="2878" max="2878" width="7.44140625" style="1" customWidth="1"/>
    <col min="2879" max="2879" width="2.33203125" style="1" customWidth="1"/>
    <col min="2880" max="2880" width="2.21875" style="1" customWidth="1"/>
    <col min="2881" max="2881" width="1.44140625" style="1" customWidth="1"/>
    <col min="2882" max="2882" width="4.44140625" style="1" customWidth="1"/>
    <col min="2883" max="2885" width="9.5546875" style="1" customWidth="1"/>
    <col min="2886" max="2886" width="8.33203125" style="1" bestFit="1" customWidth="1"/>
    <col min="2887" max="2887" width="7.44140625" style="1" customWidth="1"/>
    <col min="2888" max="2890" width="10.6640625" style="1" customWidth="1"/>
    <col min="2891" max="2892" width="7.44140625" style="1" customWidth="1"/>
    <col min="2893" max="2893" width="2.33203125" style="1" customWidth="1"/>
    <col min="2894" max="2894" width="2.21875" style="1" customWidth="1"/>
    <col min="2895" max="2895" width="1.44140625" style="1" customWidth="1"/>
    <col min="2896" max="2896" width="4.44140625" style="1" customWidth="1"/>
    <col min="2897" max="2899" width="9.5546875" style="1" customWidth="1"/>
    <col min="2900" max="2900" width="8.77734375" style="1" bestFit="1" customWidth="1"/>
    <col min="2901" max="2901" width="7.44140625" style="1" customWidth="1"/>
    <col min="2902" max="2904" width="10.6640625" style="1" customWidth="1"/>
    <col min="2905" max="2905" width="8.77734375" style="1" bestFit="1" customWidth="1"/>
    <col min="2906" max="2906" width="7.44140625" style="1" customWidth="1"/>
    <col min="2907" max="3121" width="8.88671875" style="1"/>
    <col min="3122" max="3122" width="2.21875" style="1" customWidth="1"/>
    <col min="3123" max="3123" width="1.44140625" style="1" customWidth="1"/>
    <col min="3124" max="3124" width="4.44140625" style="1" customWidth="1"/>
    <col min="3125" max="3127" width="9.5546875" style="1" customWidth="1"/>
    <col min="3128" max="3128" width="8.77734375" style="1" bestFit="1" customWidth="1"/>
    <col min="3129" max="3129" width="7.44140625" style="1" customWidth="1"/>
    <col min="3130" max="3132" width="10.6640625" style="1" customWidth="1"/>
    <col min="3133" max="3133" width="8.77734375" style="1" bestFit="1" customWidth="1"/>
    <col min="3134" max="3134" width="7.44140625" style="1" customWidth="1"/>
    <col min="3135" max="3135" width="2.33203125" style="1" customWidth="1"/>
    <col min="3136" max="3136" width="2.21875" style="1" customWidth="1"/>
    <col min="3137" max="3137" width="1.44140625" style="1" customWidth="1"/>
    <col min="3138" max="3138" width="4.44140625" style="1" customWidth="1"/>
    <col min="3139" max="3141" width="9.5546875" style="1" customWidth="1"/>
    <col min="3142" max="3142" width="8.33203125" style="1" bestFit="1" customWidth="1"/>
    <col min="3143" max="3143" width="7.44140625" style="1" customWidth="1"/>
    <col min="3144" max="3146" width="10.6640625" style="1" customWidth="1"/>
    <col min="3147" max="3148" width="7.44140625" style="1" customWidth="1"/>
    <col min="3149" max="3149" width="2.33203125" style="1" customWidth="1"/>
    <col min="3150" max="3150" width="2.21875" style="1" customWidth="1"/>
    <col min="3151" max="3151" width="1.44140625" style="1" customWidth="1"/>
    <col min="3152" max="3152" width="4.44140625" style="1" customWidth="1"/>
    <col min="3153" max="3155" width="9.5546875" style="1" customWidth="1"/>
    <col min="3156" max="3156" width="8.77734375" style="1" bestFit="1" customWidth="1"/>
    <col min="3157" max="3157" width="7.44140625" style="1" customWidth="1"/>
    <col min="3158" max="3160" width="10.6640625" style="1" customWidth="1"/>
    <col min="3161" max="3161" width="8.77734375" style="1" bestFit="1" customWidth="1"/>
    <col min="3162" max="3162" width="7.44140625" style="1" customWidth="1"/>
    <col min="3163" max="3377" width="8.88671875" style="1"/>
    <col min="3378" max="3378" width="2.21875" style="1" customWidth="1"/>
    <col min="3379" max="3379" width="1.44140625" style="1" customWidth="1"/>
    <col min="3380" max="3380" width="4.44140625" style="1" customWidth="1"/>
    <col min="3381" max="3383" width="9.5546875" style="1" customWidth="1"/>
    <col min="3384" max="3384" width="8.77734375" style="1" bestFit="1" customWidth="1"/>
    <col min="3385" max="3385" width="7.44140625" style="1" customWidth="1"/>
    <col min="3386" max="3388" width="10.6640625" style="1" customWidth="1"/>
    <col min="3389" max="3389" width="8.77734375" style="1" bestFit="1" customWidth="1"/>
    <col min="3390" max="3390" width="7.44140625" style="1" customWidth="1"/>
    <col min="3391" max="3391" width="2.33203125" style="1" customWidth="1"/>
    <col min="3392" max="3392" width="2.21875" style="1" customWidth="1"/>
    <col min="3393" max="3393" width="1.44140625" style="1" customWidth="1"/>
    <col min="3394" max="3394" width="4.44140625" style="1" customWidth="1"/>
    <col min="3395" max="3397" width="9.5546875" style="1" customWidth="1"/>
    <col min="3398" max="3398" width="8.33203125" style="1" bestFit="1" customWidth="1"/>
    <col min="3399" max="3399" width="7.44140625" style="1" customWidth="1"/>
    <col min="3400" max="3402" width="10.6640625" style="1" customWidth="1"/>
    <col min="3403" max="3404" width="7.44140625" style="1" customWidth="1"/>
    <col min="3405" max="3405" width="2.33203125" style="1" customWidth="1"/>
    <col min="3406" max="3406" width="2.21875" style="1" customWidth="1"/>
    <col min="3407" max="3407" width="1.44140625" style="1" customWidth="1"/>
    <col min="3408" max="3408" width="4.44140625" style="1" customWidth="1"/>
    <col min="3409" max="3411" width="9.5546875" style="1" customWidth="1"/>
    <col min="3412" max="3412" width="8.77734375" style="1" bestFit="1" customWidth="1"/>
    <col min="3413" max="3413" width="7.44140625" style="1" customWidth="1"/>
    <col min="3414" max="3416" width="10.6640625" style="1" customWidth="1"/>
    <col min="3417" max="3417" width="8.77734375" style="1" bestFit="1" customWidth="1"/>
    <col min="3418" max="3418" width="7.44140625" style="1" customWidth="1"/>
    <col min="3419" max="3633" width="8.88671875" style="1"/>
    <col min="3634" max="3634" width="2.21875" style="1" customWidth="1"/>
    <col min="3635" max="3635" width="1.44140625" style="1" customWidth="1"/>
    <col min="3636" max="3636" width="4.44140625" style="1" customWidth="1"/>
    <col min="3637" max="3639" width="9.5546875" style="1" customWidth="1"/>
    <col min="3640" max="3640" width="8.77734375" style="1" bestFit="1" customWidth="1"/>
    <col min="3641" max="3641" width="7.44140625" style="1" customWidth="1"/>
    <col min="3642" max="3644" width="10.6640625" style="1" customWidth="1"/>
    <col min="3645" max="3645" width="8.77734375" style="1" bestFit="1" customWidth="1"/>
    <col min="3646" max="3646" width="7.44140625" style="1" customWidth="1"/>
    <col min="3647" max="3647" width="2.33203125" style="1" customWidth="1"/>
    <col min="3648" max="3648" width="2.21875" style="1" customWidth="1"/>
    <col min="3649" max="3649" width="1.44140625" style="1" customWidth="1"/>
    <col min="3650" max="3650" width="4.44140625" style="1" customWidth="1"/>
    <col min="3651" max="3653" width="9.5546875" style="1" customWidth="1"/>
    <col min="3654" max="3654" width="8.33203125" style="1" bestFit="1" customWidth="1"/>
    <col min="3655" max="3655" width="7.44140625" style="1" customWidth="1"/>
    <col min="3656" max="3658" width="10.6640625" style="1" customWidth="1"/>
    <col min="3659" max="3660" width="7.44140625" style="1" customWidth="1"/>
    <col min="3661" max="3661" width="2.33203125" style="1" customWidth="1"/>
    <col min="3662" max="3662" width="2.21875" style="1" customWidth="1"/>
    <col min="3663" max="3663" width="1.44140625" style="1" customWidth="1"/>
    <col min="3664" max="3664" width="4.44140625" style="1" customWidth="1"/>
    <col min="3665" max="3667" width="9.5546875" style="1" customWidth="1"/>
    <col min="3668" max="3668" width="8.77734375" style="1" bestFit="1" customWidth="1"/>
    <col min="3669" max="3669" width="7.44140625" style="1" customWidth="1"/>
    <col min="3670" max="3672" width="10.6640625" style="1" customWidth="1"/>
    <col min="3673" max="3673" width="8.77734375" style="1" bestFit="1" customWidth="1"/>
    <col min="3674" max="3674" width="7.44140625" style="1" customWidth="1"/>
    <col min="3675" max="3889" width="8.88671875" style="1"/>
    <col min="3890" max="3890" width="2.21875" style="1" customWidth="1"/>
    <col min="3891" max="3891" width="1.44140625" style="1" customWidth="1"/>
    <col min="3892" max="3892" width="4.44140625" style="1" customWidth="1"/>
    <col min="3893" max="3895" width="9.5546875" style="1" customWidth="1"/>
    <col min="3896" max="3896" width="8.77734375" style="1" bestFit="1" customWidth="1"/>
    <col min="3897" max="3897" width="7.44140625" style="1" customWidth="1"/>
    <col min="3898" max="3900" width="10.6640625" style="1" customWidth="1"/>
    <col min="3901" max="3901" width="8.77734375" style="1" bestFit="1" customWidth="1"/>
    <col min="3902" max="3902" width="7.44140625" style="1" customWidth="1"/>
    <col min="3903" max="3903" width="2.33203125" style="1" customWidth="1"/>
    <col min="3904" max="3904" width="2.21875" style="1" customWidth="1"/>
    <col min="3905" max="3905" width="1.44140625" style="1" customWidth="1"/>
    <col min="3906" max="3906" width="4.44140625" style="1" customWidth="1"/>
    <col min="3907" max="3909" width="9.5546875" style="1" customWidth="1"/>
    <col min="3910" max="3910" width="8.33203125" style="1" bestFit="1" customWidth="1"/>
    <col min="3911" max="3911" width="7.44140625" style="1" customWidth="1"/>
    <col min="3912" max="3914" width="10.6640625" style="1" customWidth="1"/>
    <col min="3915" max="3916" width="7.44140625" style="1" customWidth="1"/>
    <col min="3917" max="3917" width="2.33203125" style="1" customWidth="1"/>
    <col min="3918" max="3918" width="2.21875" style="1" customWidth="1"/>
    <col min="3919" max="3919" width="1.44140625" style="1" customWidth="1"/>
    <col min="3920" max="3920" width="4.44140625" style="1" customWidth="1"/>
    <col min="3921" max="3923" width="9.5546875" style="1" customWidth="1"/>
    <col min="3924" max="3924" width="8.77734375" style="1" bestFit="1" customWidth="1"/>
    <col min="3925" max="3925" width="7.44140625" style="1" customWidth="1"/>
    <col min="3926" max="3928" width="10.6640625" style="1" customWidth="1"/>
    <col min="3929" max="3929" width="8.77734375" style="1" bestFit="1" customWidth="1"/>
    <col min="3930" max="3930" width="7.44140625" style="1" customWidth="1"/>
    <col min="3931" max="4145" width="8.88671875" style="1"/>
    <col min="4146" max="4146" width="2.21875" style="1" customWidth="1"/>
    <col min="4147" max="4147" width="1.44140625" style="1" customWidth="1"/>
    <col min="4148" max="4148" width="4.44140625" style="1" customWidth="1"/>
    <col min="4149" max="4151" width="9.5546875" style="1" customWidth="1"/>
    <col min="4152" max="4152" width="8.77734375" style="1" bestFit="1" customWidth="1"/>
    <col min="4153" max="4153" width="7.44140625" style="1" customWidth="1"/>
    <col min="4154" max="4156" width="10.6640625" style="1" customWidth="1"/>
    <col min="4157" max="4157" width="8.77734375" style="1" bestFit="1" customWidth="1"/>
    <col min="4158" max="4158" width="7.44140625" style="1" customWidth="1"/>
    <col min="4159" max="4159" width="2.33203125" style="1" customWidth="1"/>
    <col min="4160" max="4160" width="2.21875" style="1" customWidth="1"/>
    <col min="4161" max="4161" width="1.44140625" style="1" customWidth="1"/>
    <col min="4162" max="4162" width="4.44140625" style="1" customWidth="1"/>
    <col min="4163" max="4165" width="9.5546875" style="1" customWidth="1"/>
    <col min="4166" max="4166" width="8.33203125" style="1" bestFit="1" customWidth="1"/>
    <col min="4167" max="4167" width="7.44140625" style="1" customWidth="1"/>
    <col min="4168" max="4170" width="10.6640625" style="1" customWidth="1"/>
    <col min="4171" max="4172" width="7.44140625" style="1" customWidth="1"/>
    <col min="4173" max="4173" width="2.33203125" style="1" customWidth="1"/>
    <col min="4174" max="4174" width="2.21875" style="1" customWidth="1"/>
    <col min="4175" max="4175" width="1.44140625" style="1" customWidth="1"/>
    <col min="4176" max="4176" width="4.44140625" style="1" customWidth="1"/>
    <col min="4177" max="4179" width="9.5546875" style="1" customWidth="1"/>
    <col min="4180" max="4180" width="8.77734375" style="1" bestFit="1" customWidth="1"/>
    <col min="4181" max="4181" width="7.44140625" style="1" customWidth="1"/>
    <col min="4182" max="4184" width="10.6640625" style="1" customWidth="1"/>
    <col min="4185" max="4185" width="8.77734375" style="1" bestFit="1" customWidth="1"/>
    <col min="4186" max="4186" width="7.44140625" style="1" customWidth="1"/>
    <col min="4187" max="4401" width="8.88671875" style="1"/>
    <col min="4402" max="4402" width="2.21875" style="1" customWidth="1"/>
    <col min="4403" max="4403" width="1.44140625" style="1" customWidth="1"/>
    <col min="4404" max="4404" width="4.44140625" style="1" customWidth="1"/>
    <col min="4405" max="4407" width="9.5546875" style="1" customWidth="1"/>
    <col min="4408" max="4408" width="8.77734375" style="1" bestFit="1" customWidth="1"/>
    <col min="4409" max="4409" width="7.44140625" style="1" customWidth="1"/>
    <col min="4410" max="4412" width="10.6640625" style="1" customWidth="1"/>
    <col min="4413" max="4413" width="8.77734375" style="1" bestFit="1" customWidth="1"/>
    <col min="4414" max="4414" width="7.44140625" style="1" customWidth="1"/>
    <col min="4415" max="4415" width="2.33203125" style="1" customWidth="1"/>
    <col min="4416" max="4416" width="2.21875" style="1" customWidth="1"/>
    <col min="4417" max="4417" width="1.44140625" style="1" customWidth="1"/>
    <col min="4418" max="4418" width="4.44140625" style="1" customWidth="1"/>
    <col min="4419" max="4421" width="9.5546875" style="1" customWidth="1"/>
    <col min="4422" max="4422" width="8.33203125" style="1" bestFit="1" customWidth="1"/>
    <col min="4423" max="4423" width="7.44140625" style="1" customWidth="1"/>
    <col min="4424" max="4426" width="10.6640625" style="1" customWidth="1"/>
    <col min="4427" max="4428" width="7.44140625" style="1" customWidth="1"/>
    <col min="4429" max="4429" width="2.33203125" style="1" customWidth="1"/>
    <col min="4430" max="4430" width="2.21875" style="1" customWidth="1"/>
    <col min="4431" max="4431" width="1.44140625" style="1" customWidth="1"/>
    <col min="4432" max="4432" width="4.44140625" style="1" customWidth="1"/>
    <col min="4433" max="4435" width="9.5546875" style="1" customWidth="1"/>
    <col min="4436" max="4436" width="8.77734375" style="1" bestFit="1" customWidth="1"/>
    <col min="4437" max="4437" width="7.44140625" style="1" customWidth="1"/>
    <col min="4438" max="4440" width="10.6640625" style="1" customWidth="1"/>
    <col min="4441" max="4441" width="8.77734375" style="1" bestFit="1" customWidth="1"/>
    <col min="4442" max="4442" width="7.44140625" style="1" customWidth="1"/>
    <col min="4443" max="4657" width="8.88671875" style="1"/>
    <col min="4658" max="4658" width="2.21875" style="1" customWidth="1"/>
    <col min="4659" max="4659" width="1.44140625" style="1" customWidth="1"/>
    <col min="4660" max="4660" width="4.44140625" style="1" customWidth="1"/>
    <col min="4661" max="4663" width="9.5546875" style="1" customWidth="1"/>
    <col min="4664" max="4664" width="8.77734375" style="1" bestFit="1" customWidth="1"/>
    <col min="4665" max="4665" width="7.44140625" style="1" customWidth="1"/>
    <col min="4666" max="4668" width="10.6640625" style="1" customWidth="1"/>
    <col min="4669" max="4669" width="8.77734375" style="1" bestFit="1" customWidth="1"/>
    <col min="4670" max="4670" width="7.44140625" style="1" customWidth="1"/>
    <col min="4671" max="4671" width="2.33203125" style="1" customWidth="1"/>
    <col min="4672" max="4672" width="2.21875" style="1" customWidth="1"/>
    <col min="4673" max="4673" width="1.44140625" style="1" customWidth="1"/>
    <col min="4674" max="4674" width="4.44140625" style="1" customWidth="1"/>
    <col min="4675" max="4677" width="9.5546875" style="1" customWidth="1"/>
    <col min="4678" max="4678" width="8.33203125" style="1" bestFit="1" customWidth="1"/>
    <col min="4679" max="4679" width="7.44140625" style="1" customWidth="1"/>
    <col min="4680" max="4682" width="10.6640625" style="1" customWidth="1"/>
    <col min="4683" max="4684" width="7.44140625" style="1" customWidth="1"/>
    <col min="4685" max="4685" width="2.33203125" style="1" customWidth="1"/>
    <col min="4686" max="4686" width="2.21875" style="1" customWidth="1"/>
    <col min="4687" max="4687" width="1.44140625" style="1" customWidth="1"/>
    <col min="4688" max="4688" width="4.44140625" style="1" customWidth="1"/>
    <col min="4689" max="4691" width="9.5546875" style="1" customWidth="1"/>
    <col min="4692" max="4692" width="8.77734375" style="1" bestFit="1" customWidth="1"/>
    <col min="4693" max="4693" width="7.44140625" style="1" customWidth="1"/>
    <col min="4694" max="4696" width="10.6640625" style="1" customWidth="1"/>
    <col min="4697" max="4697" width="8.77734375" style="1" bestFit="1" customWidth="1"/>
    <col min="4698" max="4698" width="7.44140625" style="1" customWidth="1"/>
    <col min="4699" max="4913" width="8.88671875" style="1"/>
    <col min="4914" max="4914" width="2.21875" style="1" customWidth="1"/>
    <col min="4915" max="4915" width="1.44140625" style="1" customWidth="1"/>
    <col min="4916" max="4916" width="4.44140625" style="1" customWidth="1"/>
    <col min="4917" max="4919" width="9.5546875" style="1" customWidth="1"/>
    <col min="4920" max="4920" width="8.77734375" style="1" bestFit="1" customWidth="1"/>
    <col min="4921" max="4921" width="7.44140625" style="1" customWidth="1"/>
    <col min="4922" max="4924" width="10.6640625" style="1" customWidth="1"/>
    <col min="4925" max="4925" width="8.77734375" style="1" bestFit="1" customWidth="1"/>
    <col min="4926" max="4926" width="7.44140625" style="1" customWidth="1"/>
    <col min="4927" max="4927" width="2.33203125" style="1" customWidth="1"/>
    <col min="4928" max="4928" width="2.21875" style="1" customWidth="1"/>
    <col min="4929" max="4929" width="1.44140625" style="1" customWidth="1"/>
    <col min="4930" max="4930" width="4.44140625" style="1" customWidth="1"/>
    <col min="4931" max="4933" width="9.5546875" style="1" customWidth="1"/>
    <col min="4934" max="4934" width="8.33203125" style="1" bestFit="1" customWidth="1"/>
    <col min="4935" max="4935" width="7.44140625" style="1" customWidth="1"/>
    <col min="4936" max="4938" width="10.6640625" style="1" customWidth="1"/>
    <col min="4939" max="4940" width="7.44140625" style="1" customWidth="1"/>
    <col min="4941" max="4941" width="2.33203125" style="1" customWidth="1"/>
    <col min="4942" max="4942" width="2.21875" style="1" customWidth="1"/>
    <col min="4943" max="4943" width="1.44140625" style="1" customWidth="1"/>
    <col min="4944" max="4944" width="4.44140625" style="1" customWidth="1"/>
    <col min="4945" max="4947" width="9.5546875" style="1" customWidth="1"/>
    <col min="4948" max="4948" width="8.77734375" style="1" bestFit="1" customWidth="1"/>
    <col min="4949" max="4949" width="7.44140625" style="1" customWidth="1"/>
    <col min="4950" max="4952" width="10.6640625" style="1" customWidth="1"/>
    <col min="4953" max="4953" width="8.77734375" style="1" bestFit="1" customWidth="1"/>
    <col min="4954" max="4954" width="7.44140625" style="1" customWidth="1"/>
    <col min="4955" max="5169" width="8.88671875" style="1"/>
    <col min="5170" max="5170" width="2.21875" style="1" customWidth="1"/>
    <col min="5171" max="5171" width="1.44140625" style="1" customWidth="1"/>
    <col min="5172" max="5172" width="4.44140625" style="1" customWidth="1"/>
    <col min="5173" max="5175" width="9.5546875" style="1" customWidth="1"/>
    <col min="5176" max="5176" width="8.77734375" style="1" bestFit="1" customWidth="1"/>
    <col min="5177" max="5177" width="7.44140625" style="1" customWidth="1"/>
    <col min="5178" max="5180" width="10.6640625" style="1" customWidth="1"/>
    <col min="5181" max="5181" width="8.77734375" style="1" bestFit="1" customWidth="1"/>
    <col min="5182" max="5182" width="7.44140625" style="1" customWidth="1"/>
    <col min="5183" max="5183" width="2.33203125" style="1" customWidth="1"/>
    <col min="5184" max="5184" width="2.21875" style="1" customWidth="1"/>
    <col min="5185" max="5185" width="1.44140625" style="1" customWidth="1"/>
    <col min="5186" max="5186" width="4.44140625" style="1" customWidth="1"/>
    <col min="5187" max="5189" width="9.5546875" style="1" customWidth="1"/>
    <col min="5190" max="5190" width="8.33203125" style="1" bestFit="1" customWidth="1"/>
    <col min="5191" max="5191" width="7.44140625" style="1" customWidth="1"/>
    <col min="5192" max="5194" width="10.6640625" style="1" customWidth="1"/>
    <col min="5195" max="5196" width="7.44140625" style="1" customWidth="1"/>
    <col min="5197" max="5197" width="2.33203125" style="1" customWidth="1"/>
    <col min="5198" max="5198" width="2.21875" style="1" customWidth="1"/>
    <col min="5199" max="5199" width="1.44140625" style="1" customWidth="1"/>
    <col min="5200" max="5200" width="4.44140625" style="1" customWidth="1"/>
    <col min="5201" max="5203" width="9.5546875" style="1" customWidth="1"/>
    <col min="5204" max="5204" width="8.77734375" style="1" bestFit="1" customWidth="1"/>
    <col min="5205" max="5205" width="7.44140625" style="1" customWidth="1"/>
    <col min="5206" max="5208" width="10.6640625" style="1" customWidth="1"/>
    <col min="5209" max="5209" width="8.77734375" style="1" bestFit="1" customWidth="1"/>
    <col min="5210" max="5210" width="7.44140625" style="1" customWidth="1"/>
    <col min="5211" max="5425" width="8.88671875" style="1"/>
    <col min="5426" max="5426" width="2.21875" style="1" customWidth="1"/>
    <col min="5427" max="5427" width="1.44140625" style="1" customWidth="1"/>
    <col min="5428" max="5428" width="4.44140625" style="1" customWidth="1"/>
    <col min="5429" max="5431" width="9.5546875" style="1" customWidth="1"/>
    <col min="5432" max="5432" width="8.77734375" style="1" bestFit="1" customWidth="1"/>
    <col min="5433" max="5433" width="7.44140625" style="1" customWidth="1"/>
    <col min="5434" max="5436" width="10.6640625" style="1" customWidth="1"/>
    <col min="5437" max="5437" width="8.77734375" style="1" bestFit="1" customWidth="1"/>
    <col min="5438" max="5438" width="7.44140625" style="1" customWidth="1"/>
    <col min="5439" max="5439" width="2.33203125" style="1" customWidth="1"/>
    <col min="5440" max="5440" width="2.21875" style="1" customWidth="1"/>
    <col min="5441" max="5441" width="1.44140625" style="1" customWidth="1"/>
    <col min="5442" max="5442" width="4.44140625" style="1" customWidth="1"/>
    <col min="5443" max="5445" width="9.5546875" style="1" customWidth="1"/>
    <col min="5446" max="5446" width="8.33203125" style="1" bestFit="1" customWidth="1"/>
    <col min="5447" max="5447" width="7.44140625" style="1" customWidth="1"/>
    <col min="5448" max="5450" width="10.6640625" style="1" customWidth="1"/>
    <col min="5451" max="5452" width="7.44140625" style="1" customWidth="1"/>
    <col min="5453" max="5453" width="2.33203125" style="1" customWidth="1"/>
    <col min="5454" max="5454" width="2.21875" style="1" customWidth="1"/>
    <col min="5455" max="5455" width="1.44140625" style="1" customWidth="1"/>
    <col min="5456" max="5456" width="4.44140625" style="1" customWidth="1"/>
    <col min="5457" max="5459" width="9.5546875" style="1" customWidth="1"/>
    <col min="5460" max="5460" width="8.77734375" style="1" bestFit="1" customWidth="1"/>
    <col min="5461" max="5461" width="7.44140625" style="1" customWidth="1"/>
    <col min="5462" max="5464" width="10.6640625" style="1" customWidth="1"/>
    <col min="5465" max="5465" width="8.77734375" style="1" bestFit="1" customWidth="1"/>
    <col min="5466" max="5466" width="7.44140625" style="1" customWidth="1"/>
    <col min="5467" max="5681" width="8.88671875" style="1"/>
    <col min="5682" max="5682" width="2.21875" style="1" customWidth="1"/>
    <col min="5683" max="5683" width="1.44140625" style="1" customWidth="1"/>
    <col min="5684" max="5684" width="4.44140625" style="1" customWidth="1"/>
    <col min="5685" max="5687" width="9.5546875" style="1" customWidth="1"/>
    <col min="5688" max="5688" width="8.77734375" style="1" bestFit="1" customWidth="1"/>
    <col min="5689" max="5689" width="7.44140625" style="1" customWidth="1"/>
    <col min="5690" max="5692" width="10.6640625" style="1" customWidth="1"/>
    <col min="5693" max="5693" width="8.77734375" style="1" bestFit="1" customWidth="1"/>
    <col min="5694" max="5694" width="7.44140625" style="1" customWidth="1"/>
    <col min="5695" max="5695" width="2.33203125" style="1" customWidth="1"/>
    <col min="5696" max="5696" width="2.21875" style="1" customWidth="1"/>
    <col min="5697" max="5697" width="1.44140625" style="1" customWidth="1"/>
    <col min="5698" max="5698" width="4.44140625" style="1" customWidth="1"/>
    <col min="5699" max="5701" width="9.5546875" style="1" customWidth="1"/>
    <col min="5702" max="5702" width="8.33203125" style="1" bestFit="1" customWidth="1"/>
    <col min="5703" max="5703" width="7.44140625" style="1" customWidth="1"/>
    <col min="5704" max="5706" width="10.6640625" style="1" customWidth="1"/>
    <col min="5707" max="5708" width="7.44140625" style="1" customWidth="1"/>
    <col min="5709" max="5709" width="2.33203125" style="1" customWidth="1"/>
    <col min="5710" max="5710" width="2.21875" style="1" customWidth="1"/>
    <col min="5711" max="5711" width="1.44140625" style="1" customWidth="1"/>
    <col min="5712" max="5712" width="4.44140625" style="1" customWidth="1"/>
    <col min="5713" max="5715" width="9.5546875" style="1" customWidth="1"/>
    <col min="5716" max="5716" width="8.77734375" style="1" bestFit="1" customWidth="1"/>
    <col min="5717" max="5717" width="7.44140625" style="1" customWidth="1"/>
    <col min="5718" max="5720" width="10.6640625" style="1" customWidth="1"/>
    <col min="5721" max="5721" width="8.77734375" style="1" bestFit="1" customWidth="1"/>
    <col min="5722" max="5722" width="7.44140625" style="1" customWidth="1"/>
    <col min="5723" max="5937" width="8.88671875" style="1"/>
    <col min="5938" max="5938" width="2.21875" style="1" customWidth="1"/>
    <col min="5939" max="5939" width="1.44140625" style="1" customWidth="1"/>
    <col min="5940" max="5940" width="4.44140625" style="1" customWidth="1"/>
    <col min="5941" max="5943" width="9.5546875" style="1" customWidth="1"/>
    <col min="5944" max="5944" width="8.77734375" style="1" bestFit="1" customWidth="1"/>
    <col min="5945" max="5945" width="7.44140625" style="1" customWidth="1"/>
    <col min="5946" max="5948" width="10.6640625" style="1" customWidth="1"/>
    <col min="5949" max="5949" width="8.77734375" style="1" bestFit="1" customWidth="1"/>
    <col min="5950" max="5950" width="7.44140625" style="1" customWidth="1"/>
    <col min="5951" max="5951" width="2.33203125" style="1" customWidth="1"/>
    <col min="5952" max="5952" width="2.21875" style="1" customWidth="1"/>
    <col min="5953" max="5953" width="1.44140625" style="1" customWidth="1"/>
    <col min="5954" max="5954" width="4.44140625" style="1" customWidth="1"/>
    <col min="5955" max="5957" width="9.5546875" style="1" customWidth="1"/>
    <col min="5958" max="5958" width="8.33203125" style="1" bestFit="1" customWidth="1"/>
    <col min="5959" max="5959" width="7.44140625" style="1" customWidth="1"/>
    <col min="5960" max="5962" width="10.6640625" style="1" customWidth="1"/>
    <col min="5963" max="5964" width="7.44140625" style="1" customWidth="1"/>
    <col min="5965" max="5965" width="2.33203125" style="1" customWidth="1"/>
    <col min="5966" max="5966" width="2.21875" style="1" customWidth="1"/>
    <col min="5967" max="5967" width="1.44140625" style="1" customWidth="1"/>
    <col min="5968" max="5968" width="4.44140625" style="1" customWidth="1"/>
    <col min="5969" max="5971" width="9.5546875" style="1" customWidth="1"/>
    <col min="5972" max="5972" width="8.77734375" style="1" bestFit="1" customWidth="1"/>
    <col min="5973" max="5973" width="7.44140625" style="1" customWidth="1"/>
    <col min="5974" max="5976" width="10.6640625" style="1" customWidth="1"/>
    <col min="5977" max="5977" width="8.77734375" style="1" bestFit="1" customWidth="1"/>
    <col min="5978" max="5978" width="7.44140625" style="1" customWidth="1"/>
    <col min="5979" max="6193" width="8.88671875" style="1"/>
    <col min="6194" max="6194" width="2.21875" style="1" customWidth="1"/>
    <col min="6195" max="6195" width="1.44140625" style="1" customWidth="1"/>
    <col min="6196" max="6196" width="4.44140625" style="1" customWidth="1"/>
    <col min="6197" max="6199" width="9.5546875" style="1" customWidth="1"/>
    <col min="6200" max="6200" width="8.77734375" style="1" bestFit="1" customWidth="1"/>
    <col min="6201" max="6201" width="7.44140625" style="1" customWidth="1"/>
    <col min="6202" max="6204" width="10.6640625" style="1" customWidth="1"/>
    <col min="6205" max="6205" width="8.77734375" style="1" bestFit="1" customWidth="1"/>
    <col min="6206" max="6206" width="7.44140625" style="1" customWidth="1"/>
    <col min="6207" max="6207" width="2.33203125" style="1" customWidth="1"/>
    <col min="6208" max="6208" width="2.21875" style="1" customWidth="1"/>
    <col min="6209" max="6209" width="1.44140625" style="1" customWidth="1"/>
    <col min="6210" max="6210" width="4.44140625" style="1" customWidth="1"/>
    <col min="6211" max="6213" width="9.5546875" style="1" customWidth="1"/>
    <col min="6214" max="6214" width="8.33203125" style="1" bestFit="1" customWidth="1"/>
    <col min="6215" max="6215" width="7.44140625" style="1" customWidth="1"/>
    <col min="6216" max="6218" width="10.6640625" style="1" customWidth="1"/>
    <col min="6219" max="6220" width="7.44140625" style="1" customWidth="1"/>
    <col min="6221" max="6221" width="2.33203125" style="1" customWidth="1"/>
    <col min="6222" max="6222" width="2.21875" style="1" customWidth="1"/>
    <col min="6223" max="6223" width="1.44140625" style="1" customWidth="1"/>
    <col min="6224" max="6224" width="4.44140625" style="1" customWidth="1"/>
    <col min="6225" max="6227" width="9.5546875" style="1" customWidth="1"/>
    <col min="6228" max="6228" width="8.77734375" style="1" bestFit="1" customWidth="1"/>
    <col min="6229" max="6229" width="7.44140625" style="1" customWidth="1"/>
    <col min="6230" max="6232" width="10.6640625" style="1" customWidth="1"/>
    <col min="6233" max="6233" width="8.77734375" style="1" bestFit="1" customWidth="1"/>
    <col min="6234" max="6234" width="7.44140625" style="1" customWidth="1"/>
    <col min="6235" max="6449" width="8.88671875" style="1"/>
    <col min="6450" max="6450" width="2.21875" style="1" customWidth="1"/>
    <col min="6451" max="6451" width="1.44140625" style="1" customWidth="1"/>
    <col min="6452" max="6452" width="4.44140625" style="1" customWidth="1"/>
    <col min="6453" max="6455" width="9.5546875" style="1" customWidth="1"/>
    <col min="6456" max="6456" width="8.77734375" style="1" bestFit="1" customWidth="1"/>
    <col min="6457" max="6457" width="7.44140625" style="1" customWidth="1"/>
    <col min="6458" max="6460" width="10.6640625" style="1" customWidth="1"/>
    <col min="6461" max="6461" width="8.77734375" style="1" bestFit="1" customWidth="1"/>
    <col min="6462" max="6462" width="7.44140625" style="1" customWidth="1"/>
    <col min="6463" max="6463" width="2.33203125" style="1" customWidth="1"/>
    <col min="6464" max="6464" width="2.21875" style="1" customWidth="1"/>
    <col min="6465" max="6465" width="1.44140625" style="1" customWidth="1"/>
    <col min="6466" max="6466" width="4.44140625" style="1" customWidth="1"/>
    <col min="6467" max="6469" width="9.5546875" style="1" customWidth="1"/>
    <col min="6470" max="6470" width="8.33203125" style="1" bestFit="1" customWidth="1"/>
    <col min="6471" max="6471" width="7.44140625" style="1" customWidth="1"/>
    <col min="6472" max="6474" width="10.6640625" style="1" customWidth="1"/>
    <col min="6475" max="6476" width="7.44140625" style="1" customWidth="1"/>
    <col min="6477" max="6477" width="2.33203125" style="1" customWidth="1"/>
    <col min="6478" max="6478" width="2.21875" style="1" customWidth="1"/>
    <col min="6479" max="6479" width="1.44140625" style="1" customWidth="1"/>
    <col min="6480" max="6480" width="4.44140625" style="1" customWidth="1"/>
    <col min="6481" max="6483" width="9.5546875" style="1" customWidth="1"/>
    <col min="6484" max="6484" width="8.77734375" style="1" bestFit="1" customWidth="1"/>
    <col min="6485" max="6485" width="7.44140625" style="1" customWidth="1"/>
    <col min="6486" max="6488" width="10.6640625" style="1" customWidth="1"/>
    <col min="6489" max="6489" width="8.77734375" style="1" bestFit="1" customWidth="1"/>
    <col min="6490" max="6490" width="7.44140625" style="1" customWidth="1"/>
    <col min="6491" max="6705" width="8.88671875" style="1"/>
    <col min="6706" max="6706" width="2.21875" style="1" customWidth="1"/>
    <col min="6707" max="6707" width="1.44140625" style="1" customWidth="1"/>
    <col min="6708" max="6708" width="4.44140625" style="1" customWidth="1"/>
    <col min="6709" max="6711" width="9.5546875" style="1" customWidth="1"/>
    <col min="6712" max="6712" width="8.77734375" style="1" bestFit="1" customWidth="1"/>
    <col min="6713" max="6713" width="7.44140625" style="1" customWidth="1"/>
    <col min="6714" max="6716" width="10.6640625" style="1" customWidth="1"/>
    <col min="6717" max="6717" width="8.77734375" style="1" bestFit="1" customWidth="1"/>
    <col min="6718" max="6718" width="7.44140625" style="1" customWidth="1"/>
    <col min="6719" max="6719" width="2.33203125" style="1" customWidth="1"/>
    <col min="6720" max="6720" width="2.21875" style="1" customWidth="1"/>
    <col min="6721" max="6721" width="1.44140625" style="1" customWidth="1"/>
    <col min="6722" max="6722" width="4.44140625" style="1" customWidth="1"/>
    <col min="6723" max="6725" width="9.5546875" style="1" customWidth="1"/>
    <col min="6726" max="6726" width="8.33203125" style="1" bestFit="1" customWidth="1"/>
    <col min="6727" max="6727" width="7.44140625" style="1" customWidth="1"/>
    <col min="6728" max="6730" width="10.6640625" style="1" customWidth="1"/>
    <col min="6731" max="6732" width="7.44140625" style="1" customWidth="1"/>
    <col min="6733" max="6733" width="2.33203125" style="1" customWidth="1"/>
    <col min="6734" max="6734" width="2.21875" style="1" customWidth="1"/>
    <col min="6735" max="6735" width="1.44140625" style="1" customWidth="1"/>
    <col min="6736" max="6736" width="4.44140625" style="1" customWidth="1"/>
    <col min="6737" max="6739" width="9.5546875" style="1" customWidth="1"/>
    <col min="6740" max="6740" width="8.77734375" style="1" bestFit="1" customWidth="1"/>
    <col min="6741" max="6741" width="7.44140625" style="1" customWidth="1"/>
    <col min="6742" max="6744" width="10.6640625" style="1" customWidth="1"/>
    <col min="6745" max="6745" width="8.77734375" style="1" bestFit="1" customWidth="1"/>
    <col min="6746" max="6746" width="7.44140625" style="1" customWidth="1"/>
    <col min="6747" max="6961" width="8.88671875" style="1"/>
    <col min="6962" max="6962" width="2.21875" style="1" customWidth="1"/>
    <col min="6963" max="6963" width="1.44140625" style="1" customWidth="1"/>
    <col min="6964" max="6964" width="4.44140625" style="1" customWidth="1"/>
    <col min="6965" max="6967" width="9.5546875" style="1" customWidth="1"/>
    <col min="6968" max="6968" width="8.77734375" style="1" bestFit="1" customWidth="1"/>
    <col min="6969" max="6969" width="7.44140625" style="1" customWidth="1"/>
    <col min="6970" max="6972" width="10.6640625" style="1" customWidth="1"/>
    <col min="6973" max="6973" width="8.77734375" style="1" bestFit="1" customWidth="1"/>
    <col min="6974" max="6974" width="7.44140625" style="1" customWidth="1"/>
    <col min="6975" max="6975" width="2.33203125" style="1" customWidth="1"/>
    <col min="6976" max="6976" width="2.21875" style="1" customWidth="1"/>
    <col min="6977" max="6977" width="1.44140625" style="1" customWidth="1"/>
    <col min="6978" max="6978" width="4.44140625" style="1" customWidth="1"/>
    <col min="6979" max="6981" width="9.5546875" style="1" customWidth="1"/>
    <col min="6982" max="6982" width="8.33203125" style="1" bestFit="1" customWidth="1"/>
    <col min="6983" max="6983" width="7.44140625" style="1" customWidth="1"/>
    <col min="6984" max="6986" width="10.6640625" style="1" customWidth="1"/>
    <col min="6987" max="6988" width="7.44140625" style="1" customWidth="1"/>
    <col min="6989" max="6989" width="2.33203125" style="1" customWidth="1"/>
    <col min="6990" max="6990" width="2.21875" style="1" customWidth="1"/>
    <col min="6991" max="6991" width="1.44140625" style="1" customWidth="1"/>
    <col min="6992" max="6992" width="4.44140625" style="1" customWidth="1"/>
    <col min="6993" max="6995" width="9.5546875" style="1" customWidth="1"/>
    <col min="6996" max="6996" width="8.77734375" style="1" bestFit="1" customWidth="1"/>
    <col min="6997" max="6997" width="7.44140625" style="1" customWidth="1"/>
    <col min="6998" max="7000" width="10.6640625" style="1" customWidth="1"/>
    <col min="7001" max="7001" width="8.77734375" style="1" bestFit="1" customWidth="1"/>
    <col min="7002" max="7002" width="7.44140625" style="1" customWidth="1"/>
    <col min="7003" max="7217" width="8.88671875" style="1"/>
    <col min="7218" max="7218" width="2.21875" style="1" customWidth="1"/>
    <col min="7219" max="7219" width="1.44140625" style="1" customWidth="1"/>
    <col min="7220" max="7220" width="4.44140625" style="1" customWidth="1"/>
    <col min="7221" max="7223" width="9.5546875" style="1" customWidth="1"/>
    <col min="7224" max="7224" width="8.77734375" style="1" bestFit="1" customWidth="1"/>
    <col min="7225" max="7225" width="7.44140625" style="1" customWidth="1"/>
    <col min="7226" max="7228" width="10.6640625" style="1" customWidth="1"/>
    <col min="7229" max="7229" width="8.77734375" style="1" bestFit="1" customWidth="1"/>
    <col min="7230" max="7230" width="7.44140625" style="1" customWidth="1"/>
    <col min="7231" max="7231" width="2.33203125" style="1" customWidth="1"/>
    <col min="7232" max="7232" width="2.21875" style="1" customWidth="1"/>
    <col min="7233" max="7233" width="1.44140625" style="1" customWidth="1"/>
    <col min="7234" max="7234" width="4.44140625" style="1" customWidth="1"/>
    <col min="7235" max="7237" width="9.5546875" style="1" customWidth="1"/>
    <col min="7238" max="7238" width="8.33203125" style="1" bestFit="1" customWidth="1"/>
    <col min="7239" max="7239" width="7.44140625" style="1" customWidth="1"/>
    <col min="7240" max="7242" width="10.6640625" style="1" customWidth="1"/>
    <col min="7243" max="7244" width="7.44140625" style="1" customWidth="1"/>
    <col min="7245" max="7245" width="2.33203125" style="1" customWidth="1"/>
    <col min="7246" max="7246" width="2.21875" style="1" customWidth="1"/>
    <col min="7247" max="7247" width="1.44140625" style="1" customWidth="1"/>
    <col min="7248" max="7248" width="4.44140625" style="1" customWidth="1"/>
    <col min="7249" max="7251" width="9.5546875" style="1" customWidth="1"/>
    <col min="7252" max="7252" width="8.77734375" style="1" bestFit="1" customWidth="1"/>
    <col min="7253" max="7253" width="7.44140625" style="1" customWidth="1"/>
    <col min="7254" max="7256" width="10.6640625" style="1" customWidth="1"/>
    <col min="7257" max="7257" width="8.77734375" style="1" bestFit="1" customWidth="1"/>
    <col min="7258" max="7258" width="7.44140625" style="1" customWidth="1"/>
    <col min="7259" max="7473" width="8.88671875" style="1"/>
    <col min="7474" max="7474" width="2.21875" style="1" customWidth="1"/>
    <col min="7475" max="7475" width="1.44140625" style="1" customWidth="1"/>
    <col min="7476" max="7476" width="4.44140625" style="1" customWidth="1"/>
    <col min="7477" max="7479" width="9.5546875" style="1" customWidth="1"/>
    <col min="7480" max="7480" width="8.77734375" style="1" bestFit="1" customWidth="1"/>
    <col min="7481" max="7481" width="7.44140625" style="1" customWidth="1"/>
    <col min="7482" max="7484" width="10.6640625" style="1" customWidth="1"/>
    <col min="7485" max="7485" width="8.77734375" style="1" bestFit="1" customWidth="1"/>
    <col min="7486" max="7486" width="7.44140625" style="1" customWidth="1"/>
    <col min="7487" max="7487" width="2.33203125" style="1" customWidth="1"/>
    <col min="7488" max="7488" width="2.21875" style="1" customWidth="1"/>
    <col min="7489" max="7489" width="1.44140625" style="1" customWidth="1"/>
    <col min="7490" max="7490" width="4.44140625" style="1" customWidth="1"/>
    <col min="7491" max="7493" width="9.5546875" style="1" customWidth="1"/>
    <col min="7494" max="7494" width="8.33203125" style="1" bestFit="1" customWidth="1"/>
    <col min="7495" max="7495" width="7.44140625" style="1" customWidth="1"/>
    <col min="7496" max="7498" width="10.6640625" style="1" customWidth="1"/>
    <col min="7499" max="7500" width="7.44140625" style="1" customWidth="1"/>
    <col min="7501" max="7501" width="2.33203125" style="1" customWidth="1"/>
    <col min="7502" max="7502" width="2.21875" style="1" customWidth="1"/>
    <col min="7503" max="7503" width="1.44140625" style="1" customWidth="1"/>
    <col min="7504" max="7504" width="4.44140625" style="1" customWidth="1"/>
    <col min="7505" max="7507" width="9.5546875" style="1" customWidth="1"/>
    <col min="7508" max="7508" width="8.77734375" style="1" bestFit="1" customWidth="1"/>
    <col min="7509" max="7509" width="7.44140625" style="1" customWidth="1"/>
    <col min="7510" max="7512" width="10.6640625" style="1" customWidth="1"/>
    <col min="7513" max="7513" width="8.77734375" style="1" bestFit="1" customWidth="1"/>
    <col min="7514" max="7514" width="7.44140625" style="1" customWidth="1"/>
    <col min="7515" max="7729" width="8.88671875" style="1"/>
    <col min="7730" max="7730" width="2.21875" style="1" customWidth="1"/>
    <col min="7731" max="7731" width="1.44140625" style="1" customWidth="1"/>
    <col min="7732" max="7732" width="4.44140625" style="1" customWidth="1"/>
    <col min="7733" max="7735" width="9.5546875" style="1" customWidth="1"/>
    <col min="7736" max="7736" width="8.77734375" style="1" bestFit="1" customWidth="1"/>
    <col min="7737" max="7737" width="7.44140625" style="1" customWidth="1"/>
    <col min="7738" max="7740" width="10.6640625" style="1" customWidth="1"/>
    <col min="7741" max="7741" width="8.77734375" style="1" bestFit="1" customWidth="1"/>
    <col min="7742" max="7742" width="7.44140625" style="1" customWidth="1"/>
    <col min="7743" max="7743" width="2.33203125" style="1" customWidth="1"/>
    <col min="7744" max="7744" width="2.21875" style="1" customWidth="1"/>
    <col min="7745" max="7745" width="1.44140625" style="1" customWidth="1"/>
    <col min="7746" max="7746" width="4.44140625" style="1" customWidth="1"/>
    <col min="7747" max="7749" width="9.5546875" style="1" customWidth="1"/>
    <col min="7750" max="7750" width="8.33203125" style="1" bestFit="1" customWidth="1"/>
    <col min="7751" max="7751" width="7.44140625" style="1" customWidth="1"/>
    <col min="7752" max="7754" width="10.6640625" style="1" customWidth="1"/>
    <col min="7755" max="7756" width="7.44140625" style="1" customWidth="1"/>
    <col min="7757" max="7757" width="2.33203125" style="1" customWidth="1"/>
    <col min="7758" max="7758" width="2.21875" style="1" customWidth="1"/>
    <col min="7759" max="7759" width="1.44140625" style="1" customWidth="1"/>
    <col min="7760" max="7760" width="4.44140625" style="1" customWidth="1"/>
    <col min="7761" max="7763" width="9.5546875" style="1" customWidth="1"/>
    <col min="7764" max="7764" width="8.77734375" style="1" bestFit="1" customWidth="1"/>
    <col min="7765" max="7765" width="7.44140625" style="1" customWidth="1"/>
    <col min="7766" max="7768" width="10.6640625" style="1" customWidth="1"/>
    <col min="7769" max="7769" width="8.77734375" style="1" bestFit="1" customWidth="1"/>
    <col min="7770" max="7770" width="7.44140625" style="1" customWidth="1"/>
    <col min="7771" max="7985" width="8.88671875" style="1"/>
    <col min="7986" max="7986" width="2.21875" style="1" customWidth="1"/>
    <col min="7987" max="7987" width="1.44140625" style="1" customWidth="1"/>
    <col min="7988" max="7988" width="4.44140625" style="1" customWidth="1"/>
    <col min="7989" max="7991" width="9.5546875" style="1" customWidth="1"/>
    <col min="7992" max="7992" width="8.77734375" style="1" bestFit="1" customWidth="1"/>
    <col min="7993" max="7993" width="7.44140625" style="1" customWidth="1"/>
    <col min="7994" max="7996" width="10.6640625" style="1" customWidth="1"/>
    <col min="7997" max="7997" width="8.77734375" style="1" bestFit="1" customWidth="1"/>
    <col min="7998" max="7998" width="7.44140625" style="1" customWidth="1"/>
    <col min="7999" max="7999" width="2.33203125" style="1" customWidth="1"/>
    <col min="8000" max="8000" width="2.21875" style="1" customWidth="1"/>
    <col min="8001" max="8001" width="1.44140625" style="1" customWidth="1"/>
    <col min="8002" max="8002" width="4.44140625" style="1" customWidth="1"/>
    <col min="8003" max="8005" width="9.5546875" style="1" customWidth="1"/>
    <col min="8006" max="8006" width="8.33203125" style="1" bestFit="1" customWidth="1"/>
    <col min="8007" max="8007" width="7.44140625" style="1" customWidth="1"/>
    <col min="8008" max="8010" width="10.6640625" style="1" customWidth="1"/>
    <col min="8011" max="8012" width="7.44140625" style="1" customWidth="1"/>
    <col min="8013" max="8013" width="2.33203125" style="1" customWidth="1"/>
    <col min="8014" max="8014" width="2.21875" style="1" customWidth="1"/>
    <col min="8015" max="8015" width="1.44140625" style="1" customWidth="1"/>
    <col min="8016" max="8016" width="4.44140625" style="1" customWidth="1"/>
    <col min="8017" max="8019" width="9.5546875" style="1" customWidth="1"/>
    <col min="8020" max="8020" width="8.77734375" style="1" bestFit="1" customWidth="1"/>
    <col min="8021" max="8021" width="7.44140625" style="1" customWidth="1"/>
    <col min="8022" max="8024" width="10.6640625" style="1" customWidth="1"/>
    <col min="8025" max="8025" width="8.77734375" style="1" bestFit="1" customWidth="1"/>
    <col min="8026" max="8026" width="7.44140625" style="1" customWidth="1"/>
    <col min="8027" max="8241" width="8.88671875" style="1"/>
    <col min="8242" max="8242" width="2.21875" style="1" customWidth="1"/>
    <col min="8243" max="8243" width="1.44140625" style="1" customWidth="1"/>
    <col min="8244" max="8244" width="4.44140625" style="1" customWidth="1"/>
    <col min="8245" max="8247" width="9.5546875" style="1" customWidth="1"/>
    <col min="8248" max="8248" width="8.77734375" style="1" bestFit="1" customWidth="1"/>
    <col min="8249" max="8249" width="7.44140625" style="1" customWidth="1"/>
    <col min="8250" max="8252" width="10.6640625" style="1" customWidth="1"/>
    <col min="8253" max="8253" width="8.77734375" style="1" bestFit="1" customWidth="1"/>
    <col min="8254" max="8254" width="7.44140625" style="1" customWidth="1"/>
    <col min="8255" max="8255" width="2.33203125" style="1" customWidth="1"/>
    <col min="8256" max="8256" width="2.21875" style="1" customWidth="1"/>
    <col min="8257" max="8257" width="1.44140625" style="1" customWidth="1"/>
    <col min="8258" max="8258" width="4.44140625" style="1" customWidth="1"/>
    <col min="8259" max="8261" width="9.5546875" style="1" customWidth="1"/>
    <col min="8262" max="8262" width="8.33203125" style="1" bestFit="1" customWidth="1"/>
    <col min="8263" max="8263" width="7.44140625" style="1" customWidth="1"/>
    <col min="8264" max="8266" width="10.6640625" style="1" customWidth="1"/>
    <col min="8267" max="8268" width="7.44140625" style="1" customWidth="1"/>
    <col min="8269" max="8269" width="2.33203125" style="1" customWidth="1"/>
    <col min="8270" max="8270" width="2.21875" style="1" customWidth="1"/>
    <col min="8271" max="8271" width="1.44140625" style="1" customWidth="1"/>
    <col min="8272" max="8272" width="4.44140625" style="1" customWidth="1"/>
    <col min="8273" max="8275" width="9.5546875" style="1" customWidth="1"/>
    <col min="8276" max="8276" width="8.77734375" style="1" bestFit="1" customWidth="1"/>
    <col min="8277" max="8277" width="7.44140625" style="1" customWidth="1"/>
    <col min="8278" max="8280" width="10.6640625" style="1" customWidth="1"/>
    <col min="8281" max="8281" width="8.77734375" style="1" bestFit="1" customWidth="1"/>
    <col min="8282" max="8282" width="7.44140625" style="1" customWidth="1"/>
    <col min="8283" max="8497" width="8.88671875" style="1"/>
    <col min="8498" max="8498" width="2.21875" style="1" customWidth="1"/>
    <col min="8499" max="8499" width="1.44140625" style="1" customWidth="1"/>
    <col min="8500" max="8500" width="4.44140625" style="1" customWidth="1"/>
    <col min="8501" max="8503" width="9.5546875" style="1" customWidth="1"/>
    <col min="8504" max="8504" width="8.77734375" style="1" bestFit="1" customWidth="1"/>
    <col min="8505" max="8505" width="7.44140625" style="1" customWidth="1"/>
    <col min="8506" max="8508" width="10.6640625" style="1" customWidth="1"/>
    <col min="8509" max="8509" width="8.77734375" style="1" bestFit="1" customWidth="1"/>
    <col min="8510" max="8510" width="7.44140625" style="1" customWidth="1"/>
    <col min="8511" max="8511" width="2.33203125" style="1" customWidth="1"/>
    <col min="8512" max="8512" width="2.21875" style="1" customWidth="1"/>
    <col min="8513" max="8513" width="1.44140625" style="1" customWidth="1"/>
    <col min="8514" max="8514" width="4.44140625" style="1" customWidth="1"/>
    <col min="8515" max="8517" width="9.5546875" style="1" customWidth="1"/>
    <col min="8518" max="8518" width="8.33203125" style="1" bestFit="1" customWidth="1"/>
    <col min="8519" max="8519" width="7.44140625" style="1" customWidth="1"/>
    <col min="8520" max="8522" width="10.6640625" style="1" customWidth="1"/>
    <col min="8523" max="8524" width="7.44140625" style="1" customWidth="1"/>
    <col min="8525" max="8525" width="2.33203125" style="1" customWidth="1"/>
    <col min="8526" max="8526" width="2.21875" style="1" customWidth="1"/>
    <col min="8527" max="8527" width="1.44140625" style="1" customWidth="1"/>
    <col min="8528" max="8528" width="4.44140625" style="1" customWidth="1"/>
    <col min="8529" max="8531" width="9.5546875" style="1" customWidth="1"/>
    <col min="8532" max="8532" width="8.77734375" style="1" bestFit="1" customWidth="1"/>
    <col min="8533" max="8533" width="7.44140625" style="1" customWidth="1"/>
    <col min="8534" max="8536" width="10.6640625" style="1" customWidth="1"/>
    <col min="8537" max="8537" width="8.77734375" style="1" bestFit="1" customWidth="1"/>
    <col min="8538" max="8538" width="7.44140625" style="1" customWidth="1"/>
    <col min="8539" max="8753" width="8.88671875" style="1"/>
    <col min="8754" max="8754" width="2.21875" style="1" customWidth="1"/>
    <col min="8755" max="8755" width="1.44140625" style="1" customWidth="1"/>
    <col min="8756" max="8756" width="4.44140625" style="1" customWidth="1"/>
    <col min="8757" max="8759" width="9.5546875" style="1" customWidth="1"/>
    <col min="8760" max="8760" width="8.77734375" style="1" bestFit="1" customWidth="1"/>
    <col min="8761" max="8761" width="7.44140625" style="1" customWidth="1"/>
    <col min="8762" max="8764" width="10.6640625" style="1" customWidth="1"/>
    <col min="8765" max="8765" width="8.77734375" style="1" bestFit="1" customWidth="1"/>
    <col min="8766" max="8766" width="7.44140625" style="1" customWidth="1"/>
    <col min="8767" max="8767" width="2.33203125" style="1" customWidth="1"/>
    <col min="8768" max="8768" width="2.21875" style="1" customWidth="1"/>
    <col min="8769" max="8769" width="1.44140625" style="1" customWidth="1"/>
    <col min="8770" max="8770" width="4.44140625" style="1" customWidth="1"/>
    <col min="8771" max="8773" width="9.5546875" style="1" customWidth="1"/>
    <col min="8774" max="8774" width="8.33203125" style="1" bestFit="1" customWidth="1"/>
    <col min="8775" max="8775" width="7.44140625" style="1" customWidth="1"/>
    <col min="8776" max="8778" width="10.6640625" style="1" customWidth="1"/>
    <col min="8779" max="8780" width="7.44140625" style="1" customWidth="1"/>
    <col min="8781" max="8781" width="2.33203125" style="1" customWidth="1"/>
    <col min="8782" max="8782" width="2.21875" style="1" customWidth="1"/>
    <col min="8783" max="8783" width="1.44140625" style="1" customWidth="1"/>
    <col min="8784" max="8784" width="4.44140625" style="1" customWidth="1"/>
    <col min="8785" max="8787" width="9.5546875" style="1" customWidth="1"/>
    <col min="8788" max="8788" width="8.77734375" style="1" bestFit="1" customWidth="1"/>
    <col min="8789" max="8789" width="7.44140625" style="1" customWidth="1"/>
    <col min="8790" max="8792" width="10.6640625" style="1" customWidth="1"/>
    <col min="8793" max="8793" width="8.77734375" style="1" bestFit="1" customWidth="1"/>
    <col min="8794" max="8794" width="7.44140625" style="1" customWidth="1"/>
    <col min="8795" max="9009" width="8.88671875" style="1"/>
    <col min="9010" max="9010" width="2.21875" style="1" customWidth="1"/>
    <col min="9011" max="9011" width="1.44140625" style="1" customWidth="1"/>
    <col min="9012" max="9012" width="4.44140625" style="1" customWidth="1"/>
    <col min="9013" max="9015" width="9.5546875" style="1" customWidth="1"/>
    <col min="9016" max="9016" width="8.77734375" style="1" bestFit="1" customWidth="1"/>
    <col min="9017" max="9017" width="7.44140625" style="1" customWidth="1"/>
    <col min="9018" max="9020" width="10.6640625" style="1" customWidth="1"/>
    <col min="9021" max="9021" width="8.77734375" style="1" bestFit="1" customWidth="1"/>
    <col min="9022" max="9022" width="7.44140625" style="1" customWidth="1"/>
    <col min="9023" max="9023" width="2.33203125" style="1" customWidth="1"/>
    <col min="9024" max="9024" width="2.21875" style="1" customWidth="1"/>
    <col min="9025" max="9025" width="1.44140625" style="1" customWidth="1"/>
    <col min="9026" max="9026" width="4.44140625" style="1" customWidth="1"/>
    <col min="9027" max="9029" width="9.5546875" style="1" customWidth="1"/>
    <col min="9030" max="9030" width="8.33203125" style="1" bestFit="1" customWidth="1"/>
    <col min="9031" max="9031" width="7.44140625" style="1" customWidth="1"/>
    <col min="9032" max="9034" width="10.6640625" style="1" customWidth="1"/>
    <col min="9035" max="9036" width="7.44140625" style="1" customWidth="1"/>
    <col min="9037" max="9037" width="2.33203125" style="1" customWidth="1"/>
    <col min="9038" max="9038" width="2.21875" style="1" customWidth="1"/>
    <col min="9039" max="9039" width="1.44140625" style="1" customWidth="1"/>
    <col min="9040" max="9040" width="4.44140625" style="1" customWidth="1"/>
    <col min="9041" max="9043" width="9.5546875" style="1" customWidth="1"/>
    <col min="9044" max="9044" width="8.77734375" style="1" bestFit="1" customWidth="1"/>
    <col min="9045" max="9045" width="7.44140625" style="1" customWidth="1"/>
    <col min="9046" max="9048" width="10.6640625" style="1" customWidth="1"/>
    <col min="9049" max="9049" width="8.77734375" style="1" bestFit="1" customWidth="1"/>
    <col min="9050" max="9050" width="7.44140625" style="1" customWidth="1"/>
    <col min="9051" max="9265" width="8.88671875" style="1"/>
    <col min="9266" max="9266" width="2.21875" style="1" customWidth="1"/>
    <col min="9267" max="9267" width="1.44140625" style="1" customWidth="1"/>
    <col min="9268" max="9268" width="4.44140625" style="1" customWidth="1"/>
    <col min="9269" max="9271" width="9.5546875" style="1" customWidth="1"/>
    <col min="9272" max="9272" width="8.77734375" style="1" bestFit="1" customWidth="1"/>
    <col min="9273" max="9273" width="7.44140625" style="1" customWidth="1"/>
    <col min="9274" max="9276" width="10.6640625" style="1" customWidth="1"/>
    <col min="9277" max="9277" width="8.77734375" style="1" bestFit="1" customWidth="1"/>
    <col min="9278" max="9278" width="7.44140625" style="1" customWidth="1"/>
    <col min="9279" max="9279" width="2.33203125" style="1" customWidth="1"/>
    <col min="9280" max="9280" width="2.21875" style="1" customWidth="1"/>
    <col min="9281" max="9281" width="1.44140625" style="1" customWidth="1"/>
    <col min="9282" max="9282" width="4.44140625" style="1" customWidth="1"/>
    <col min="9283" max="9285" width="9.5546875" style="1" customWidth="1"/>
    <col min="9286" max="9286" width="8.33203125" style="1" bestFit="1" customWidth="1"/>
    <col min="9287" max="9287" width="7.44140625" style="1" customWidth="1"/>
    <col min="9288" max="9290" width="10.6640625" style="1" customWidth="1"/>
    <col min="9291" max="9292" width="7.44140625" style="1" customWidth="1"/>
    <col min="9293" max="9293" width="2.33203125" style="1" customWidth="1"/>
    <col min="9294" max="9294" width="2.21875" style="1" customWidth="1"/>
    <col min="9295" max="9295" width="1.44140625" style="1" customWidth="1"/>
    <col min="9296" max="9296" width="4.44140625" style="1" customWidth="1"/>
    <col min="9297" max="9299" width="9.5546875" style="1" customWidth="1"/>
    <col min="9300" max="9300" width="8.77734375" style="1" bestFit="1" customWidth="1"/>
    <col min="9301" max="9301" width="7.44140625" style="1" customWidth="1"/>
    <col min="9302" max="9304" width="10.6640625" style="1" customWidth="1"/>
    <col min="9305" max="9305" width="8.77734375" style="1" bestFit="1" customWidth="1"/>
    <col min="9306" max="9306" width="7.44140625" style="1" customWidth="1"/>
    <col min="9307" max="9521" width="8.88671875" style="1"/>
    <col min="9522" max="9522" width="2.21875" style="1" customWidth="1"/>
    <col min="9523" max="9523" width="1.44140625" style="1" customWidth="1"/>
    <col min="9524" max="9524" width="4.44140625" style="1" customWidth="1"/>
    <col min="9525" max="9527" width="9.5546875" style="1" customWidth="1"/>
    <col min="9528" max="9528" width="8.77734375" style="1" bestFit="1" customWidth="1"/>
    <col min="9529" max="9529" width="7.44140625" style="1" customWidth="1"/>
    <col min="9530" max="9532" width="10.6640625" style="1" customWidth="1"/>
    <col min="9533" max="9533" width="8.77734375" style="1" bestFit="1" customWidth="1"/>
    <col min="9534" max="9534" width="7.44140625" style="1" customWidth="1"/>
    <col min="9535" max="9535" width="2.33203125" style="1" customWidth="1"/>
    <col min="9536" max="9536" width="2.21875" style="1" customWidth="1"/>
    <col min="9537" max="9537" width="1.44140625" style="1" customWidth="1"/>
    <col min="9538" max="9538" width="4.44140625" style="1" customWidth="1"/>
    <col min="9539" max="9541" width="9.5546875" style="1" customWidth="1"/>
    <col min="9542" max="9542" width="8.33203125" style="1" bestFit="1" customWidth="1"/>
    <col min="9543" max="9543" width="7.44140625" style="1" customWidth="1"/>
    <col min="9544" max="9546" width="10.6640625" style="1" customWidth="1"/>
    <col min="9547" max="9548" width="7.44140625" style="1" customWidth="1"/>
    <col min="9549" max="9549" width="2.33203125" style="1" customWidth="1"/>
    <col min="9550" max="9550" width="2.21875" style="1" customWidth="1"/>
    <col min="9551" max="9551" width="1.44140625" style="1" customWidth="1"/>
    <col min="9552" max="9552" width="4.44140625" style="1" customWidth="1"/>
    <col min="9553" max="9555" width="9.5546875" style="1" customWidth="1"/>
    <col min="9556" max="9556" width="8.77734375" style="1" bestFit="1" customWidth="1"/>
    <col min="9557" max="9557" width="7.44140625" style="1" customWidth="1"/>
    <col min="9558" max="9560" width="10.6640625" style="1" customWidth="1"/>
    <col min="9561" max="9561" width="8.77734375" style="1" bestFit="1" customWidth="1"/>
    <col min="9562" max="9562" width="7.44140625" style="1" customWidth="1"/>
    <col min="9563" max="9777" width="8.88671875" style="1"/>
    <col min="9778" max="9778" width="2.21875" style="1" customWidth="1"/>
    <col min="9779" max="9779" width="1.44140625" style="1" customWidth="1"/>
    <col min="9780" max="9780" width="4.44140625" style="1" customWidth="1"/>
    <col min="9781" max="9783" width="9.5546875" style="1" customWidth="1"/>
    <col min="9784" max="9784" width="8.77734375" style="1" bestFit="1" customWidth="1"/>
    <col min="9785" max="9785" width="7.44140625" style="1" customWidth="1"/>
    <col min="9786" max="9788" width="10.6640625" style="1" customWidth="1"/>
    <col min="9789" max="9789" width="8.77734375" style="1" bestFit="1" customWidth="1"/>
    <col min="9790" max="9790" width="7.44140625" style="1" customWidth="1"/>
    <col min="9791" max="9791" width="2.33203125" style="1" customWidth="1"/>
    <col min="9792" max="9792" width="2.21875" style="1" customWidth="1"/>
    <col min="9793" max="9793" width="1.44140625" style="1" customWidth="1"/>
    <col min="9794" max="9794" width="4.44140625" style="1" customWidth="1"/>
    <col min="9795" max="9797" width="9.5546875" style="1" customWidth="1"/>
    <col min="9798" max="9798" width="8.33203125" style="1" bestFit="1" customWidth="1"/>
    <col min="9799" max="9799" width="7.44140625" style="1" customWidth="1"/>
    <col min="9800" max="9802" width="10.6640625" style="1" customWidth="1"/>
    <col min="9803" max="9804" width="7.44140625" style="1" customWidth="1"/>
    <col min="9805" max="9805" width="2.33203125" style="1" customWidth="1"/>
    <col min="9806" max="9806" width="2.21875" style="1" customWidth="1"/>
    <col min="9807" max="9807" width="1.44140625" style="1" customWidth="1"/>
    <col min="9808" max="9808" width="4.44140625" style="1" customWidth="1"/>
    <col min="9809" max="9811" width="9.5546875" style="1" customWidth="1"/>
    <col min="9812" max="9812" width="8.77734375" style="1" bestFit="1" customWidth="1"/>
    <col min="9813" max="9813" width="7.44140625" style="1" customWidth="1"/>
    <col min="9814" max="9816" width="10.6640625" style="1" customWidth="1"/>
    <col min="9817" max="9817" width="8.77734375" style="1" bestFit="1" customWidth="1"/>
    <col min="9818" max="9818" width="7.44140625" style="1" customWidth="1"/>
    <col min="9819" max="10033" width="8.88671875" style="1"/>
    <col min="10034" max="10034" width="2.21875" style="1" customWidth="1"/>
    <col min="10035" max="10035" width="1.44140625" style="1" customWidth="1"/>
    <col min="10036" max="10036" width="4.44140625" style="1" customWidth="1"/>
    <col min="10037" max="10039" width="9.5546875" style="1" customWidth="1"/>
    <col min="10040" max="10040" width="8.77734375" style="1" bestFit="1" customWidth="1"/>
    <col min="10041" max="10041" width="7.44140625" style="1" customWidth="1"/>
    <col min="10042" max="10044" width="10.6640625" style="1" customWidth="1"/>
    <col min="10045" max="10045" width="8.77734375" style="1" bestFit="1" customWidth="1"/>
    <col min="10046" max="10046" width="7.44140625" style="1" customWidth="1"/>
    <col min="10047" max="10047" width="2.33203125" style="1" customWidth="1"/>
    <col min="10048" max="10048" width="2.21875" style="1" customWidth="1"/>
    <col min="10049" max="10049" width="1.44140625" style="1" customWidth="1"/>
    <col min="10050" max="10050" width="4.44140625" style="1" customWidth="1"/>
    <col min="10051" max="10053" width="9.5546875" style="1" customWidth="1"/>
    <col min="10054" max="10054" width="8.33203125" style="1" bestFit="1" customWidth="1"/>
    <col min="10055" max="10055" width="7.44140625" style="1" customWidth="1"/>
    <col min="10056" max="10058" width="10.6640625" style="1" customWidth="1"/>
    <col min="10059" max="10060" width="7.44140625" style="1" customWidth="1"/>
    <col min="10061" max="10061" width="2.33203125" style="1" customWidth="1"/>
    <col min="10062" max="10062" width="2.21875" style="1" customWidth="1"/>
    <col min="10063" max="10063" width="1.44140625" style="1" customWidth="1"/>
    <col min="10064" max="10064" width="4.44140625" style="1" customWidth="1"/>
    <col min="10065" max="10067" width="9.5546875" style="1" customWidth="1"/>
    <col min="10068" max="10068" width="8.77734375" style="1" bestFit="1" customWidth="1"/>
    <col min="10069" max="10069" width="7.44140625" style="1" customWidth="1"/>
    <col min="10070" max="10072" width="10.6640625" style="1" customWidth="1"/>
    <col min="10073" max="10073" width="8.77734375" style="1" bestFit="1" customWidth="1"/>
    <col min="10074" max="10074" width="7.44140625" style="1" customWidth="1"/>
    <col min="10075" max="10289" width="8.88671875" style="1"/>
    <col min="10290" max="10290" width="2.21875" style="1" customWidth="1"/>
    <col min="10291" max="10291" width="1.44140625" style="1" customWidth="1"/>
    <col min="10292" max="10292" width="4.44140625" style="1" customWidth="1"/>
    <col min="10293" max="10295" width="9.5546875" style="1" customWidth="1"/>
    <col min="10296" max="10296" width="8.77734375" style="1" bestFit="1" customWidth="1"/>
    <col min="10297" max="10297" width="7.44140625" style="1" customWidth="1"/>
    <col min="10298" max="10300" width="10.6640625" style="1" customWidth="1"/>
    <col min="10301" max="10301" width="8.77734375" style="1" bestFit="1" customWidth="1"/>
    <col min="10302" max="10302" width="7.44140625" style="1" customWidth="1"/>
    <col min="10303" max="10303" width="2.33203125" style="1" customWidth="1"/>
    <col min="10304" max="10304" width="2.21875" style="1" customWidth="1"/>
    <col min="10305" max="10305" width="1.44140625" style="1" customWidth="1"/>
    <col min="10306" max="10306" width="4.44140625" style="1" customWidth="1"/>
    <col min="10307" max="10309" width="9.5546875" style="1" customWidth="1"/>
    <col min="10310" max="10310" width="8.33203125" style="1" bestFit="1" customWidth="1"/>
    <col min="10311" max="10311" width="7.44140625" style="1" customWidth="1"/>
    <col min="10312" max="10314" width="10.6640625" style="1" customWidth="1"/>
    <col min="10315" max="10316" width="7.44140625" style="1" customWidth="1"/>
    <col min="10317" max="10317" width="2.33203125" style="1" customWidth="1"/>
    <col min="10318" max="10318" width="2.21875" style="1" customWidth="1"/>
    <col min="10319" max="10319" width="1.44140625" style="1" customWidth="1"/>
    <col min="10320" max="10320" width="4.44140625" style="1" customWidth="1"/>
    <col min="10321" max="10323" width="9.5546875" style="1" customWidth="1"/>
    <col min="10324" max="10324" width="8.77734375" style="1" bestFit="1" customWidth="1"/>
    <col min="10325" max="10325" width="7.44140625" style="1" customWidth="1"/>
    <col min="10326" max="10328" width="10.6640625" style="1" customWidth="1"/>
    <col min="10329" max="10329" width="8.77734375" style="1" bestFit="1" customWidth="1"/>
    <col min="10330" max="10330" width="7.44140625" style="1" customWidth="1"/>
    <col min="10331" max="10545" width="8.88671875" style="1"/>
    <col min="10546" max="10546" width="2.21875" style="1" customWidth="1"/>
    <col min="10547" max="10547" width="1.44140625" style="1" customWidth="1"/>
    <col min="10548" max="10548" width="4.44140625" style="1" customWidth="1"/>
    <col min="10549" max="10551" width="9.5546875" style="1" customWidth="1"/>
    <col min="10552" max="10552" width="8.77734375" style="1" bestFit="1" customWidth="1"/>
    <col min="10553" max="10553" width="7.44140625" style="1" customWidth="1"/>
    <col min="10554" max="10556" width="10.6640625" style="1" customWidth="1"/>
    <col min="10557" max="10557" width="8.77734375" style="1" bestFit="1" customWidth="1"/>
    <col min="10558" max="10558" width="7.44140625" style="1" customWidth="1"/>
    <col min="10559" max="10559" width="2.33203125" style="1" customWidth="1"/>
    <col min="10560" max="10560" width="2.21875" style="1" customWidth="1"/>
    <col min="10561" max="10561" width="1.44140625" style="1" customWidth="1"/>
    <col min="10562" max="10562" width="4.44140625" style="1" customWidth="1"/>
    <col min="10563" max="10565" width="9.5546875" style="1" customWidth="1"/>
    <col min="10566" max="10566" width="8.33203125" style="1" bestFit="1" customWidth="1"/>
    <col min="10567" max="10567" width="7.44140625" style="1" customWidth="1"/>
    <col min="10568" max="10570" width="10.6640625" style="1" customWidth="1"/>
    <col min="10571" max="10572" width="7.44140625" style="1" customWidth="1"/>
    <col min="10573" max="10573" width="2.33203125" style="1" customWidth="1"/>
    <col min="10574" max="10574" width="2.21875" style="1" customWidth="1"/>
    <col min="10575" max="10575" width="1.44140625" style="1" customWidth="1"/>
    <col min="10576" max="10576" width="4.44140625" style="1" customWidth="1"/>
    <col min="10577" max="10579" width="9.5546875" style="1" customWidth="1"/>
    <col min="10580" max="10580" width="8.77734375" style="1" bestFit="1" customWidth="1"/>
    <col min="10581" max="10581" width="7.44140625" style="1" customWidth="1"/>
    <col min="10582" max="10584" width="10.6640625" style="1" customWidth="1"/>
    <col min="10585" max="10585" width="8.77734375" style="1" bestFit="1" customWidth="1"/>
    <col min="10586" max="10586" width="7.44140625" style="1" customWidth="1"/>
    <col min="10587" max="10801" width="8.88671875" style="1"/>
    <col min="10802" max="10802" width="2.21875" style="1" customWidth="1"/>
    <col min="10803" max="10803" width="1.44140625" style="1" customWidth="1"/>
    <col min="10804" max="10804" width="4.44140625" style="1" customWidth="1"/>
    <col min="10805" max="10807" width="9.5546875" style="1" customWidth="1"/>
    <col min="10808" max="10808" width="8.77734375" style="1" bestFit="1" customWidth="1"/>
    <col min="10809" max="10809" width="7.44140625" style="1" customWidth="1"/>
    <col min="10810" max="10812" width="10.6640625" style="1" customWidth="1"/>
    <col min="10813" max="10813" width="8.77734375" style="1" bestFit="1" customWidth="1"/>
    <col min="10814" max="10814" width="7.44140625" style="1" customWidth="1"/>
    <col min="10815" max="10815" width="2.33203125" style="1" customWidth="1"/>
    <col min="10816" max="10816" width="2.21875" style="1" customWidth="1"/>
    <col min="10817" max="10817" width="1.44140625" style="1" customWidth="1"/>
    <col min="10818" max="10818" width="4.44140625" style="1" customWidth="1"/>
    <col min="10819" max="10821" width="9.5546875" style="1" customWidth="1"/>
    <col min="10822" max="10822" width="8.33203125" style="1" bestFit="1" customWidth="1"/>
    <col min="10823" max="10823" width="7.44140625" style="1" customWidth="1"/>
    <col min="10824" max="10826" width="10.6640625" style="1" customWidth="1"/>
    <col min="10827" max="10828" width="7.44140625" style="1" customWidth="1"/>
    <col min="10829" max="10829" width="2.33203125" style="1" customWidth="1"/>
    <col min="10830" max="10830" width="2.21875" style="1" customWidth="1"/>
    <col min="10831" max="10831" width="1.44140625" style="1" customWidth="1"/>
    <col min="10832" max="10832" width="4.44140625" style="1" customWidth="1"/>
    <col min="10833" max="10835" width="9.5546875" style="1" customWidth="1"/>
    <col min="10836" max="10836" width="8.77734375" style="1" bestFit="1" customWidth="1"/>
    <col min="10837" max="10837" width="7.44140625" style="1" customWidth="1"/>
    <col min="10838" max="10840" width="10.6640625" style="1" customWidth="1"/>
    <col min="10841" max="10841" width="8.77734375" style="1" bestFit="1" customWidth="1"/>
    <col min="10842" max="10842" width="7.44140625" style="1" customWidth="1"/>
    <col min="10843" max="11057" width="8.88671875" style="1"/>
    <col min="11058" max="11058" width="2.21875" style="1" customWidth="1"/>
    <col min="11059" max="11059" width="1.44140625" style="1" customWidth="1"/>
    <col min="11060" max="11060" width="4.44140625" style="1" customWidth="1"/>
    <col min="11061" max="11063" width="9.5546875" style="1" customWidth="1"/>
    <col min="11064" max="11064" width="8.77734375" style="1" bestFit="1" customWidth="1"/>
    <col min="11065" max="11065" width="7.44140625" style="1" customWidth="1"/>
    <col min="11066" max="11068" width="10.6640625" style="1" customWidth="1"/>
    <col min="11069" max="11069" width="8.77734375" style="1" bestFit="1" customWidth="1"/>
    <col min="11070" max="11070" width="7.44140625" style="1" customWidth="1"/>
    <col min="11071" max="11071" width="2.33203125" style="1" customWidth="1"/>
    <col min="11072" max="11072" width="2.21875" style="1" customWidth="1"/>
    <col min="11073" max="11073" width="1.44140625" style="1" customWidth="1"/>
    <col min="11074" max="11074" width="4.44140625" style="1" customWidth="1"/>
    <col min="11075" max="11077" width="9.5546875" style="1" customWidth="1"/>
    <col min="11078" max="11078" width="8.33203125" style="1" bestFit="1" customWidth="1"/>
    <col min="11079" max="11079" width="7.44140625" style="1" customWidth="1"/>
    <col min="11080" max="11082" width="10.6640625" style="1" customWidth="1"/>
    <col min="11083" max="11084" width="7.44140625" style="1" customWidth="1"/>
    <col min="11085" max="11085" width="2.33203125" style="1" customWidth="1"/>
    <col min="11086" max="11086" width="2.21875" style="1" customWidth="1"/>
    <col min="11087" max="11087" width="1.44140625" style="1" customWidth="1"/>
    <col min="11088" max="11088" width="4.44140625" style="1" customWidth="1"/>
    <col min="11089" max="11091" width="9.5546875" style="1" customWidth="1"/>
    <col min="11092" max="11092" width="8.77734375" style="1" bestFit="1" customWidth="1"/>
    <col min="11093" max="11093" width="7.44140625" style="1" customWidth="1"/>
    <col min="11094" max="11096" width="10.6640625" style="1" customWidth="1"/>
    <col min="11097" max="11097" width="8.77734375" style="1" bestFit="1" customWidth="1"/>
    <col min="11098" max="11098" width="7.44140625" style="1" customWidth="1"/>
    <col min="11099" max="11313" width="8.88671875" style="1"/>
    <col min="11314" max="11314" width="2.21875" style="1" customWidth="1"/>
    <col min="11315" max="11315" width="1.44140625" style="1" customWidth="1"/>
    <col min="11316" max="11316" width="4.44140625" style="1" customWidth="1"/>
    <col min="11317" max="11319" width="9.5546875" style="1" customWidth="1"/>
    <col min="11320" max="11320" width="8.77734375" style="1" bestFit="1" customWidth="1"/>
    <col min="11321" max="11321" width="7.44140625" style="1" customWidth="1"/>
    <col min="11322" max="11324" width="10.6640625" style="1" customWidth="1"/>
    <col min="11325" max="11325" width="8.77734375" style="1" bestFit="1" customWidth="1"/>
    <col min="11326" max="11326" width="7.44140625" style="1" customWidth="1"/>
    <col min="11327" max="11327" width="2.33203125" style="1" customWidth="1"/>
    <col min="11328" max="11328" width="2.21875" style="1" customWidth="1"/>
    <col min="11329" max="11329" width="1.44140625" style="1" customWidth="1"/>
    <col min="11330" max="11330" width="4.44140625" style="1" customWidth="1"/>
    <col min="11331" max="11333" width="9.5546875" style="1" customWidth="1"/>
    <col min="11334" max="11334" width="8.33203125" style="1" bestFit="1" customWidth="1"/>
    <col min="11335" max="11335" width="7.44140625" style="1" customWidth="1"/>
    <col min="11336" max="11338" width="10.6640625" style="1" customWidth="1"/>
    <col min="11339" max="11340" width="7.44140625" style="1" customWidth="1"/>
    <col min="11341" max="11341" width="2.33203125" style="1" customWidth="1"/>
    <col min="11342" max="11342" width="2.21875" style="1" customWidth="1"/>
    <col min="11343" max="11343" width="1.44140625" style="1" customWidth="1"/>
    <col min="11344" max="11344" width="4.44140625" style="1" customWidth="1"/>
    <col min="11345" max="11347" width="9.5546875" style="1" customWidth="1"/>
    <col min="11348" max="11348" width="8.77734375" style="1" bestFit="1" customWidth="1"/>
    <col min="11349" max="11349" width="7.44140625" style="1" customWidth="1"/>
    <col min="11350" max="11352" width="10.6640625" style="1" customWidth="1"/>
    <col min="11353" max="11353" width="8.77734375" style="1" bestFit="1" customWidth="1"/>
    <col min="11354" max="11354" width="7.44140625" style="1" customWidth="1"/>
    <col min="11355" max="11569" width="8.88671875" style="1"/>
    <col min="11570" max="11570" width="2.21875" style="1" customWidth="1"/>
    <col min="11571" max="11571" width="1.44140625" style="1" customWidth="1"/>
    <col min="11572" max="11572" width="4.44140625" style="1" customWidth="1"/>
    <col min="11573" max="11575" width="9.5546875" style="1" customWidth="1"/>
    <col min="11576" max="11576" width="8.77734375" style="1" bestFit="1" customWidth="1"/>
    <col min="11577" max="11577" width="7.44140625" style="1" customWidth="1"/>
    <col min="11578" max="11580" width="10.6640625" style="1" customWidth="1"/>
    <col min="11581" max="11581" width="8.77734375" style="1" bestFit="1" customWidth="1"/>
    <col min="11582" max="11582" width="7.44140625" style="1" customWidth="1"/>
    <col min="11583" max="11583" width="2.33203125" style="1" customWidth="1"/>
    <col min="11584" max="11584" width="2.21875" style="1" customWidth="1"/>
    <col min="11585" max="11585" width="1.44140625" style="1" customWidth="1"/>
    <col min="11586" max="11586" width="4.44140625" style="1" customWidth="1"/>
    <col min="11587" max="11589" width="9.5546875" style="1" customWidth="1"/>
    <col min="11590" max="11590" width="8.33203125" style="1" bestFit="1" customWidth="1"/>
    <col min="11591" max="11591" width="7.44140625" style="1" customWidth="1"/>
    <col min="11592" max="11594" width="10.6640625" style="1" customWidth="1"/>
    <col min="11595" max="11596" width="7.44140625" style="1" customWidth="1"/>
    <col min="11597" max="11597" width="2.33203125" style="1" customWidth="1"/>
    <col min="11598" max="11598" width="2.21875" style="1" customWidth="1"/>
    <col min="11599" max="11599" width="1.44140625" style="1" customWidth="1"/>
    <col min="11600" max="11600" width="4.44140625" style="1" customWidth="1"/>
    <col min="11601" max="11603" width="9.5546875" style="1" customWidth="1"/>
    <col min="11604" max="11604" width="8.77734375" style="1" bestFit="1" customWidth="1"/>
    <col min="11605" max="11605" width="7.44140625" style="1" customWidth="1"/>
    <col min="11606" max="11608" width="10.6640625" style="1" customWidth="1"/>
    <col min="11609" max="11609" width="8.77734375" style="1" bestFit="1" customWidth="1"/>
    <col min="11610" max="11610" width="7.44140625" style="1" customWidth="1"/>
    <col min="11611" max="11825" width="8.88671875" style="1"/>
    <col min="11826" max="11826" width="2.21875" style="1" customWidth="1"/>
    <col min="11827" max="11827" width="1.44140625" style="1" customWidth="1"/>
    <col min="11828" max="11828" width="4.44140625" style="1" customWidth="1"/>
    <col min="11829" max="11831" width="9.5546875" style="1" customWidth="1"/>
    <col min="11832" max="11832" width="8.77734375" style="1" bestFit="1" customWidth="1"/>
    <col min="11833" max="11833" width="7.44140625" style="1" customWidth="1"/>
    <col min="11834" max="11836" width="10.6640625" style="1" customWidth="1"/>
    <col min="11837" max="11837" width="8.77734375" style="1" bestFit="1" customWidth="1"/>
    <col min="11838" max="11838" width="7.44140625" style="1" customWidth="1"/>
    <col min="11839" max="11839" width="2.33203125" style="1" customWidth="1"/>
    <col min="11840" max="11840" width="2.21875" style="1" customWidth="1"/>
    <col min="11841" max="11841" width="1.44140625" style="1" customWidth="1"/>
    <col min="11842" max="11842" width="4.44140625" style="1" customWidth="1"/>
    <col min="11843" max="11845" width="9.5546875" style="1" customWidth="1"/>
    <col min="11846" max="11846" width="8.33203125" style="1" bestFit="1" customWidth="1"/>
    <col min="11847" max="11847" width="7.44140625" style="1" customWidth="1"/>
    <col min="11848" max="11850" width="10.6640625" style="1" customWidth="1"/>
    <col min="11851" max="11852" width="7.44140625" style="1" customWidth="1"/>
    <col min="11853" max="11853" width="2.33203125" style="1" customWidth="1"/>
    <col min="11854" max="11854" width="2.21875" style="1" customWidth="1"/>
    <col min="11855" max="11855" width="1.44140625" style="1" customWidth="1"/>
    <col min="11856" max="11856" width="4.44140625" style="1" customWidth="1"/>
    <col min="11857" max="11859" width="9.5546875" style="1" customWidth="1"/>
    <col min="11860" max="11860" width="8.77734375" style="1" bestFit="1" customWidth="1"/>
    <col min="11861" max="11861" width="7.44140625" style="1" customWidth="1"/>
    <col min="11862" max="11864" width="10.6640625" style="1" customWidth="1"/>
    <col min="11865" max="11865" width="8.77734375" style="1" bestFit="1" customWidth="1"/>
    <col min="11866" max="11866" width="7.44140625" style="1" customWidth="1"/>
    <col min="11867" max="12081" width="8.88671875" style="1"/>
    <col min="12082" max="12082" width="2.21875" style="1" customWidth="1"/>
    <col min="12083" max="12083" width="1.44140625" style="1" customWidth="1"/>
    <col min="12084" max="12084" width="4.44140625" style="1" customWidth="1"/>
    <col min="12085" max="12087" width="9.5546875" style="1" customWidth="1"/>
    <col min="12088" max="12088" width="8.77734375" style="1" bestFit="1" customWidth="1"/>
    <col min="12089" max="12089" width="7.44140625" style="1" customWidth="1"/>
    <col min="12090" max="12092" width="10.6640625" style="1" customWidth="1"/>
    <col min="12093" max="12093" width="8.77734375" style="1" bestFit="1" customWidth="1"/>
    <col min="12094" max="12094" width="7.44140625" style="1" customWidth="1"/>
    <col min="12095" max="12095" width="2.33203125" style="1" customWidth="1"/>
    <col min="12096" max="12096" width="2.21875" style="1" customWidth="1"/>
    <col min="12097" max="12097" width="1.44140625" style="1" customWidth="1"/>
    <col min="12098" max="12098" width="4.44140625" style="1" customWidth="1"/>
    <col min="12099" max="12101" width="9.5546875" style="1" customWidth="1"/>
    <col min="12102" max="12102" width="8.33203125" style="1" bestFit="1" customWidth="1"/>
    <col min="12103" max="12103" width="7.44140625" style="1" customWidth="1"/>
    <col min="12104" max="12106" width="10.6640625" style="1" customWidth="1"/>
    <col min="12107" max="12108" width="7.44140625" style="1" customWidth="1"/>
    <col min="12109" max="12109" width="2.33203125" style="1" customWidth="1"/>
    <col min="12110" max="12110" width="2.21875" style="1" customWidth="1"/>
    <col min="12111" max="12111" width="1.44140625" style="1" customWidth="1"/>
    <col min="12112" max="12112" width="4.44140625" style="1" customWidth="1"/>
    <col min="12113" max="12115" width="9.5546875" style="1" customWidth="1"/>
    <col min="12116" max="12116" width="8.77734375" style="1" bestFit="1" customWidth="1"/>
    <col min="12117" max="12117" width="7.44140625" style="1" customWidth="1"/>
    <col min="12118" max="12120" width="10.6640625" style="1" customWidth="1"/>
    <col min="12121" max="12121" width="8.77734375" style="1" bestFit="1" customWidth="1"/>
    <col min="12122" max="12122" width="7.44140625" style="1" customWidth="1"/>
    <col min="12123" max="12337" width="8.88671875" style="1"/>
    <col min="12338" max="12338" width="2.21875" style="1" customWidth="1"/>
    <col min="12339" max="12339" width="1.44140625" style="1" customWidth="1"/>
    <col min="12340" max="12340" width="4.44140625" style="1" customWidth="1"/>
    <col min="12341" max="12343" width="9.5546875" style="1" customWidth="1"/>
    <col min="12344" max="12344" width="8.77734375" style="1" bestFit="1" customWidth="1"/>
    <col min="12345" max="12345" width="7.44140625" style="1" customWidth="1"/>
    <col min="12346" max="12348" width="10.6640625" style="1" customWidth="1"/>
    <col min="12349" max="12349" width="8.77734375" style="1" bestFit="1" customWidth="1"/>
    <col min="12350" max="12350" width="7.44140625" style="1" customWidth="1"/>
    <col min="12351" max="12351" width="2.33203125" style="1" customWidth="1"/>
    <col min="12352" max="12352" width="2.21875" style="1" customWidth="1"/>
    <col min="12353" max="12353" width="1.44140625" style="1" customWidth="1"/>
    <col min="12354" max="12354" width="4.44140625" style="1" customWidth="1"/>
    <col min="12355" max="12357" width="9.5546875" style="1" customWidth="1"/>
    <col min="12358" max="12358" width="8.33203125" style="1" bestFit="1" customWidth="1"/>
    <col min="12359" max="12359" width="7.44140625" style="1" customWidth="1"/>
    <col min="12360" max="12362" width="10.6640625" style="1" customWidth="1"/>
    <col min="12363" max="12364" width="7.44140625" style="1" customWidth="1"/>
    <col min="12365" max="12365" width="2.33203125" style="1" customWidth="1"/>
    <col min="12366" max="12366" width="2.21875" style="1" customWidth="1"/>
    <col min="12367" max="12367" width="1.44140625" style="1" customWidth="1"/>
    <col min="12368" max="12368" width="4.44140625" style="1" customWidth="1"/>
    <col min="12369" max="12371" width="9.5546875" style="1" customWidth="1"/>
    <col min="12372" max="12372" width="8.77734375" style="1" bestFit="1" customWidth="1"/>
    <col min="12373" max="12373" width="7.44140625" style="1" customWidth="1"/>
    <col min="12374" max="12376" width="10.6640625" style="1" customWidth="1"/>
    <col min="12377" max="12377" width="8.77734375" style="1" bestFit="1" customWidth="1"/>
    <col min="12378" max="12378" width="7.44140625" style="1" customWidth="1"/>
    <col min="12379" max="12593" width="8.88671875" style="1"/>
    <col min="12594" max="12594" width="2.21875" style="1" customWidth="1"/>
    <col min="12595" max="12595" width="1.44140625" style="1" customWidth="1"/>
    <col min="12596" max="12596" width="4.44140625" style="1" customWidth="1"/>
    <col min="12597" max="12599" width="9.5546875" style="1" customWidth="1"/>
    <col min="12600" max="12600" width="8.77734375" style="1" bestFit="1" customWidth="1"/>
    <col min="12601" max="12601" width="7.44140625" style="1" customWidth="1"/>
    <col min="12602" max="12604" width="10.6640625" style="1" customWidth="1"/>
    <col min="12605" max="12605" width="8.77734375" style="1" bestFit="1" customWidth="1"/>
    <col min="12606" max="12606" width="7.44140625" style="1" customWidth="1"/>
    <col min="12607" max="12607" width="2.33203125" style="1" customWidth="1"/>
    <col min="12608" max="12608" width="2.21875" style="1" customWidth="1"/>
    <col min="12609" max="12609" width="1.44140625" style="1" customWidth="1"/>
    <col min="12610" max="12610" width="4.44140625" style="1" customWidth="1"/>
    <col min="12611" max="12613" width="9.5546875" style="1" customWidth="1"/>
    <col min="12614" max="12614" width="8.33203125" style="1" bestFit="1" customWidth="1"/>
    <col min="12615" max="12615" width="7.44140625" style="1" customWidth="1"/>
    <col min="12616" max="12618" width="10.6640625" style="1" customWidth="1"/>
    <col min="12619" max="12620" width="7.44140625" style="1" customWidth="1"/>
    <col min="12621" max="12621" width="2.33203125" style="1" customWidth="1"/>
    <col min="12622" max="12622" width="2.21875" style="1" customWidth="1"/>
    <col min="12623" max="12623" width="1.44140625" style="1" customWidth="1"/>
    <col min="12624" max="12624" width="4.44140625" style="1" customWidth="1"/>
    <col min="12625" max="12627" width="9.5546875" style="1" customWidth="1"/>
    <col min="12628" max="12628" width="8.77734375" style="1" bestFit="1" customWidth="1"/>
    <col min="12629" max="12629" width="7.44140625" style="1" customWidth="1"/>
    <col min="12630" max="12632" width="10.6640625" style="1" customWidth="1"/>
    <col min="12633" max="12633" width="8.77734375" style="1" bestFit="1" customWidth="1"/>
    <col min="12634" max="12634" width="7.44140625" style="1" customWidth="1"/>
    <col min="12635" max="12849" width="8.88671875" style="1"/>
    <col min="12850" max="12850" width="2.21875" style="1" customWidth="1"/>
    <col min="12851" max="12851" width="1.44140625" style="1" customWidth="1"/>
    <col min="12852" max="12852" width="4.44140625" style="1" customWidth="1"/>
    <col min="12853" max="12855" width="9.5546875" style="1" customWidth="1"/>
    <col min="12856" max="12856" width="8.77734375" style="1" bestFit="1" customWidth="1"/>
    <col min="12857" max="12857" width="7.44140625" style="1" customWidth="1"/>
    <col min="12858" max="12860" width="10.6640625" style="1" customWidth="1"/>
    <col min="12861" max="12861" width="8.77734375" style="1" bestFit="1" customWidth="1"/>
    <col min="12862" max="12862" width="7.44140625" style="1" customWidth="1"/>
    <col min="12863" max="12863" width="2.33203125" style="1" customWidth="1"/>
    <col min="12864" max="12864" width="2.21875" style="1" customWidth="1"/>
    <col min="12865" max="12865" width="1.44140625" style="1" customWidth="1"/>
    <col min="12866" max="12866" width="4.44140625" style="1" customWidth="1"/>
    <col min="12867" max="12869" width="9.5546875" style="1" customWidth="1"/>
    <col min="12870" max="12870" width="8.33203125" style="1" bestFit="1" customWidth="1"/>
    <col min="12871" max="12871" width="7.44140625" style="1" customWidth="1"/>
    <col min="12872" max="12874" width="10.6640625" style="1" customWidth="1"/>
    <col min="12875" max="12876" width="7.44140625" style="1" customWidth="1"/>
    <col min="12877" max="12877" width="2.33203125" style="1" customWidth="1"/>
    <col min="12878" max="12878" width="2.21875" style="1" customWidth="1"/>
    <col min="12879" max="12879" width="1.44140625" style="1" customWidth="1"/>
    <col min="12880" max="12880" width="4.44140625" style="1" customWidth="1"/>
    <col min="12881" max="12883" width="9.5546875" style="1" customWidth="1"/>
    <col min="12884" max="12884" width="8.77734375" style="1" bestFit="1" customWidth="1"/>
    <col min="12885" max="12885" width="7.44140625" style="1" customWidth="1"/>
    <col min="12886" max="12888" width="10.6640625" style="1" customWidth="1"/>
    <col min="12889" max="12889" width="8.77734375" style="1" bestFit="1" customWidth="1"/>
    <col min="12890" max="12890" width="7.44140625" style="1" customWidth="1"/>
    <col min="12891" max="13105" width="8.88671875" style="1"/>
    <col min="13106" max="13106" width="2.21875" style="1" customWidth="1"/>
    <col min="13107" max="13107" width="1.44140625" style="1" customWidth="1"/>
    <col min="13108" max="13108" width="4.44140625" style="1" customWidth="1"/>
    <col min="13109" max="13111" width="9.5546875" style="1" customWidth="1"/>
    <col min="13112" max="13112" width="8.77734375" style="1" bestFit="1" customWidth="1"/>
    <col min="13113" max="13113" width="7.44140625" style="1" customWidth="1"/>
    <col min="13114" max="13116" width="10.6640625" style="1" customWidth="1"/>
    <col min="13117" max="13117" width="8.77734375" style="1" bestFit="1" customWidth="1"/>
    <col min="13118" max="13118" width="7.44140625" style="1" customWidth="1"/>
    <col min="13119" max="13119" width="2.33203125" style="1" customWidth="1"/>
    <col min="13120" max="13120" width="2.21875" style="1" customWidth="1"/>
    <col min="13121" max="13121" width="1.44140625" style="1" customWidth="1"/>
    <col min="13122" max="13122" width="4.44140625" style="1" customWidth="1"/>
    <col min="13123" max="13125" width="9.5546875" style="1" customWidth="1"/>
    <col min="13126" max="13126" width="8.33203125" style="1" bestFit="1" customWidth="1"/>
    <col min="13127" max="13127" width="7.44140625" style="1" customWidth="1"/>
    <col min="13128" max="13130" width="10.6640625" style="1" customWidth="1"/>
    <col min="13131" max="13132" width="7.44140625" style="1" customWidth="1"/>
    <col min="13133" max="13133" width="2.33203125" style="1" customWidth="1"/>
    <col min="13134" max="13134" width="2.21875" style="1" customWidth="1"/>
    <col min="13135" max="13135" width="1.44140625" style="1" customWidth="1"/>
    <col min="13136" max="13136" width="4.44140625" style="1" customWidth="1"/>
    <col min="13137" max="13139" width="9.5546875" style="1" customWidth="1"/>
    <col min="13140" max="13140" width="8.77734375" style="1" bestFit="1" customWidth="1"/>
    <col min="13141" max="13141" width="7.44140625" style="1" customWidth="1"/>
    <col min="13142" max="13144" width="10.6640625" style="1" customWidth="1"/>
    <col min="13145" max="13145" width="8.77734375" style="1" bestFit="1" customWidth="1"/>
    <col min="13146" max="13146" width="7.44140625" style="1" customWidth="1"/>
    <col min="13147" max="13361" width="8.88671875" style="1"/>
    <col min="13362" max="13362" width="2.21875" style="1" customWidth="1"/>
    <col min="13363" max="13363" width="1.44140625" style="1" customWidth="1"/>
    <col min="13364" max="13364" width="4.44140625" style="1" customWidth="1"/>
    <col min="13365" max="13367" width="9.5546875" style="1" customWidth="1"/>
    <col min="13368" max="13368" width="8.77734375" style="1" bestFit="1" customWidth="1"/>
    <col min="13369" max="13369" width="7.44140625" style="1" customWidth="1"/>
    <col min="13370" max="13372" width="10.6640625" style="1" customWidth="1"/>
    <col min="13373" max="13373" width="8.77734375" style="1" bestFit="1" customWidth="1"/>
    <col min="13374" max="13374" width="7.44140625" style="1" customWidth="1"/>
    <col min="13375" max="13375" width="2.33203125" style="1" customWidth="1"/>
    <col min="13376" max="13376" width="2.21875" style="1" customWidth="1"/>
    <col min="13377" max="13377" width="1.44140625" style="1" customWidth="1"/>
    <col min="13378" max="13378" width="4.44140625" style="1" customWidth="1"/>
    <col min="13379" max="13381" width="9.5546875" style="1" customWidth="1"/>
    <col min="13382" max="13382" width="8.33203125" style="1" bestFit="1" customWidth="1"/>
    <col min="13383" max="13383" width="7.44140625" style="1" customWidth="1"/>
    <col min="13384" max="13386" width="10.6640625" style="1" customWidth="1"/>
    <col min="13387" max="13388" width="7.44140625" style="1" customWidth="1"/>
    <col min="13389" max="13389" width="2.33203125" style="1" customWidth="1"/>
    <col min="13390" max="13390" width="2.21875" style="1" customWidth="1"/>
    <col min="13391" max="13391" width="1.44140625" style="1" customWidth="1"/>
    <col min="13392" max="13392" width="4.44140625" style="1" customWidth="1"/>
    <col min="13393" max="13395" width="9.5546875" style="1" customWidth="1"/>
    <col min="13396" max="13396" width="8.77734375" style="1" bestFit="1" customWidth="1"/>
    <col min="13397" max="13397" width="7.44140625" style="1" customWidth="1"/>
    <col min="13398" max="13400" width="10.6640625" style="1" customWidth="1"/>
    <col min="13401" max="13401" width="8.77734375" style="1" bestFit="1" customWidth="1"/>
    <col min="13402" max="13402" width="7.44140625" style="1" customWidth="1"/>
    <col min="13403" max="13617" width="8.88671875" style="1"/>
    <col min="13618" max="13618" width="2.21875" style="1" customWidth="1"/>
    <col min="13619" max="13619" width="1.44140625" style="1" customWidth="1"/>
    <col min="13620" max="13620" width="4.44140625" style="1" customWidth="1"/>
    <col min="13621" max="13623" width="9.5546875" style="1" customWidth="1"/>
    <col min="13624" max="13624" width="8.77734375" style="1" bestFit="1" customWidth="1"/>
    <col min="13625" max="13625" width="7.44140625" style="1" customWidth="1"/>
    <col min="13626" max="13628" width="10.6640625" style="1" customWidth="1"/>
    <col min="13629" max="13629" width="8.77734375" style="1" bestFit="1" customWidth="1"/>
    <col min="13630" max="13630" width="7.44140625" style="1" customWidth="1"/>
    <col min="13631" max="13631" width="2.33203125" style="1" customWidth="1"/>
    <col min="13632" max="13632" width="2.21875" style="1" customWidth="1"/>
    <col min="13633" max="13633" width="1.44140625" style="1" customWidth="1"/>
    <col min="13634" max="13634" width="4.44140625" style="1" customWidth="1"/>
    <col min="13635" max="13637" width="9.5546875" style="1" customWidth="1"/>
    <col min="13638" max="13638" width="8.33203125" style="1" bestFit="1" customWidth="1"/>
    <col min="13639" max="13639" width="7.44140625" style="1" customWidth="1"/>
    <col min="13640" max="13642" width="10.6640625" style="1" customWidth="1"/>
    <col min="13643" max="13644" width="7.44140625" style="1" customWidth="1"/>
    <col min="13645" max="13645" width="2.33203125" style="1" customWidth="1"/>
    <col min="13646" max="13646" width="2.21875" style="1" customWidth="1"/>
    <col min="13647" max="13647" width="1.44140625" style="1" customWidth="1"/>
    <col min="13648" max="13648" width="4.44140625" style="1" customWidth="1"/>
    <col min="13649" max="13651" width="9.5546875" style="1" customWidth="1"/>
    <col min="13652" max="13652" width="8.77734375" style="1" bestFit="1" customWidth="1"/>
    <col min="13653" max="13653" width="7.44140625" style="1" customWidth="1"/>
    <col min="13654" max="13656" width="10.6640625" style="1" customWidth="1"/>
    <col min="13657" max="13657" width="8.77734375" style="1" bestFit="1" customWidth="1"/>
    <col min="13658" max="13658" width="7.44140625" style="1" customWidth="1"/>
    <col min="13659" max="13873" width="8.88671875" style="1"/>
    <col min="13874" max="13874" width="2.21875" style="1" customWidth="1"/>
    <col min="13875" max="13875" width="1.44140625" style="1" customWidth="1"/>
    <col min="13876" max="13876" width="4.44140625" style="1" customWidth="1"/>
    <col min="13877" max="13879" width="9.5546875" style="1" customWidth="1"/>
    <col min="13880" max="13880" width="8.77734375" style="1" bestFit="1" customWidth="1"/>
    <col min="13881" max="13881" width="7.44140625" style="1" customWidth="1"/>
    <col min="13882" max="13884" width="10.6640625" style="1" customWidth="1"/>
    <col min="13885" max="13885" width="8.77734375" style="1" bestFit="1" customWidth="1"/>
    <col min="13886" max="13886" width="7.44140625" style="1" customWidth="1"/>
    <col min="13887" max="13887" width="2.33203125" style="1" customWidth="1"/>
    <col min="13888" max="13888" width="2.21875" style="1" customWidth="1"/>
    <col min="13889" max="13889" width="1.44140625" style="1" customWidth="1"/>
    <col min="13890" max="13890" width="4.44140625" style="1" customWidth="1"/>
    <col min="13891" max="13893" width="9.5546875" style="1" customWidth="1"/>
    <col min="13894" max="13894" width="8.33203125" style="1" bestFit="1" customWidth="1"/>
    <col min="13895" max="13895" width="7.44140625" style="1" customWidth="1"/>
    <col min="13896" max="13898" width="10.6640625" style="1" customWidth="1"/>
    <col min="13899" max="13900" width="7.44140625" style="1" customWidth="1"/>
    <col min="13901" max="13901" width="2.33203125" style="1" customWidth="1"/>
    <col min="13902" max="13902" width="2.21875" style="1" customWidth="1"/>
    <col min="13903" max="13903" width="1.44140625" style="1" customWidth="1"/>
    <col min="13904" max="13904" width="4.44140625" style="1" customWidth="1"/>
    <col min="13905" max="13907" width="9.5546875" style="1" customWidth="1"/>
    <col min="13908" max="13908" width="8.77734375" style="1" bestFit="1" customWidth="1"/>
    <col min="13909" max="13909" width="7.44140625" style="1" customWidth="1"/>
    <col min="13910" max="13912" width="10.6640625" style="1" customWidth="1"/>
    <col min="13913" max="13913" width="8.77734375" style="1" bestFit="1" customWidth="1"/>
    <col min="13914" max="13914" width="7.44140625" style="1" customWidth="1"/>
    <col min="13915" max="14129" width="8.88671875" style="1"/>
    <col min="14130" max="14130" width="2.21875" style="1" customWidth="1"/>
    <col min="14131" max="14131" width="1.44140625" style="1" customWidth="1"/>
    <col min="14132" max="14132" width="4.44140625" style="1" customWidth="1"/>
    <col min="14133" max="14135" width="9.5546875" style="1" customWidth="1"/>
    <col min="14136" max="14136" width="8.77734375" style="1" bestFit="1" customWidth="1"/>
    <col min="14137" max="14137" width="7.44140625" style="1" customWidth="1"/>
    <col min="14138" max="14140" width="10.6640625" style="1" customWidth="1"/>
    <col min="14141" max="14141" width="8.77734375" style="1" bestFit="1" customWidth="1"/>
    <col min="14142" max="14142" width="7.44140625" style="1" customWidth="1"/>
    <col min="14143" max="14143" width="2.33203125" style="1" customWidth="1"/>
    <col min="14144" max="14144" width="2.21875" style="1" customWidth="1"/>
    <col min="14145" max="14145" width="1.44140625" style="1" customWidth="1"/>
    <col min="14146" max="14146" width="4.44140625" style="1" customWidth="1"/>
    <col min="14147" max="14149" width="9.5546875" style="1" customWidth="1"/>
    <col min="14150" max="14150" width="8.33203125" style="1" bestFit="1" customWidth="1"/>
    <col min="14151" max="14151" width="7.44140625" style="1" customWidth="1"/>
    <col min="14152" max="14154" width="10.6640625" style="1" customWidth="1"/>
    <col min="14155" max="14156" width="7.44140625" style="1" customWidth="1"/>
    <col min="14157" max="14157" width="2.33203125" style="1" customWidth="1"/>
    <col min="14158" max="14158" width="2.21875" style="1" customWidth="1"/>
    <col min="14159" max="14159" width="1.44140625" style="1" customWidth="1"/>
    <col min="14160" max="14160" width="4.44140625" style="1" customWidth="1"/>
    <col min="14161" max="14163" width="9.5546875" style="1" customWidth="1"/>
    <col min="14164" max="14164" width="8.77734375" style="1" bestFit="1" customWidth="1"/>
    <col min="14165" max="14165" width="7.44140625" style="1" customWidth="1"/>
    <col min="14166" max="14168" width="10.6640625" style="1" customWidth="1"/>
    <col min="14169" max="14169" width="8.77734375" style="1" bestFit="1" customWidth="1"/>
    <col min="14170" max="14170" width="7.44140625" style="1" customWidth="1"/>
    <col min="14171" max="14385" width="8.88671875" style="1"/>
    <col min="14386" max="14386" width="2.21875" style="1" customWidth="1"/>
    <col min="14387" max="14387" width="1.44140625" style="1" customWidth="1"/>
    <col min="14388" max="14388" width="4.44140625" style="1" customWidth="1"/>
    <col min="14389" max="14391" width="9.5546875" style="1" customWidth="1"/>
    <col min="14392" max="14392" width="8.77734375" style="1" bestFit="1" customWidth="1"/>
    <col min="14393" max="14393" width="7.44140625" style="1" customWidth="1"/>
    <col min="14394" max="14396" width="10.6640625" style="1" customWidth="1"/>
    <col min="14397" max="14397" width="8.77734375" style="1" bestFit="1" customWidth="1"/>
    <col min="14398" max="14398" width="7.44140625" style="1" customWidth="1"/>
    <col min="14399" max="14399" width="2.33203125" style="1" customWidth="1"/>
    <col min="14400" max="14400" width="2.21875" style="1" customWidth="1"/>
    <col min="14401" max="14401" width="1.44140625" style="1" customWidth="1"/>
    <col min="14402" max="14402" width="4.44140625" style="1" customWidth="1"/>
    <col min="14403" max="14405" width="9.5546875" style="1" customWidth="1"/>
    <col min="14406" max="14406" width="8.33203125" style="1" bestFit="1" customWidth="1"/>
    <col min="14407" max="14407" width="7.44140625" style="1" customWidth="1"/>
    <col min="14408" max="14410" width="10.6640625" style="1" customWidth="1"/>
    <col min="14411" max="14412" width="7.44140625" style="1" customWidth="1"/>
    <col min="14413" max="14413" width="2.33203125" style="1" customWidth="1"/>
    <col min="14414" max="14414" width="2.21875" style="1" customWidth="1"/>
    <col min="14415" max="14415" width="1.44140625" style="1" customWidth="1"/>
    <col min="14416" max="14416" width="4.44140625" style="1" customWidth="1"/>
    <col min="14417" max="14419" width="9.5546875" style="1" customWidth="1"/>
    <col min="14420" max="14420" width="8.77734375" style="1" bestFit="1" customWidth="1"/>
    <col min="14421" max="14421" width="7.44140625" style="1" customWidth="1"/>
    <col min="14422" max="14424" width="10.6640625" style="1" customWidth="1"/>
    <col min="14425" max="14425" width="8.77734375" style="1" bestFit="1" customWidth="1"/>
    <col min="14426" max="14426" width="7.44140625" style="1" customWidth="1"/>
    <col min="14427" max="14641" width="8.88671875" style="1"/>
    <col min="14642" max="14642" width="2.21875" style="1" customWidth="1"/>
    <col min="14643" max="14643" width="1.44140625" style="1" customWidth="1"/>
    <col min="14644" max="14644" width="4.44140625" style="1" customWidth="1"/>
    <col min="14645" max="14647" width="9.5546875" style="1" customWidth="1"/>
    <col min="14648" max="14648" width="8.77734375" style="1" bestFit="1" customWidth="1"/>
    <col min="14649" max="14649" width="7.44140625" style="1" customWidth="1"/>
    <col min="14650" max="14652" width="10.6640625" style="1" customWidth="1"/>
    <col min="14653" max="14653" width="8.77734375" style="1" bestFit="1" customWidth="1"/>
    <col min="14654" max="14654" width="7.44140625" style="1" customWidth="1"/>
    <col min="14655" max="14655" width="2.33203125" style="1" customWidth="1"/>
    <col min="14656" max="14656" width="2.21875" style="1" customWidth="1"/>
    <col min="14657" max="14657" width="1.44140625" style="1" customWidth="1"/>
    <col min="14658" max="14658" width="4.44140625" style="1" customWidth="1"/>
    <col min="14659" max="14661" width="9.5546875" style="1" customWidth="1"/>
    <col min="14662" max="14662" width="8.33203125" style="1" bestFit="1" customWidth="1"/>
    <col min="14663" max="14663" width="7.44140625" style="1" customWidth="1"/>
    <col min="14664" max="14666" width="10.6640625" style="1" customWidth="1"/>
    <col min="14667" max="14668" width="7.44140625" style="1" customWidth="1"/>
    <col min="14669" max="14669" width="2.33203125" style="1" customWidth="1"/>
    <col min="14670" max="14670" width="2.21875" style="1" customWidth="1"/>
    <col min="14671" max="14671" width="1.44140625" style="1" customWidth="1"/>
    <col min="14672" max="14672" width="4.44140625" style="1" customWidth="1"/>
    <col min="14673" max="14675" width="9.5546875" style="1" customWidth="1"/>
    <col min="14676" max="14676" width="8.77734375" style="1" bestFit="1" customWidth="1"/>
    <col min="14677" max="14677" width="7.44140625" style="1" customWidth="1"/>
    <col min="14678" max="14680" width="10.6640625" style="1" customWidth="1"/>
    <col min="14681" max="14681" width="8.77734375" style="1" bestFit="1" customWidth="1"/>
    <col min="14682" max="14682" width="7.44140625" style="1" customWidth="1"/>
    <col min="14683" max="14897" width="8.88671875" style="1"/>
    <col min="14898" max="14898" width="2.21875" style="1" customWidth="1"/>
    <col min="14899" max="14899" width="1.44140625" style="1" customWidth="1"/>
    <col min="14900" max="14900" width="4.44140625" style="1" customWidth="1"/>
    <col min="14901" max="14903" width="9.5546875" style="1" customWidth="1"/>
    <col min="14904" max="14904" width="8.77734375" style="1" bestFit="1" customWidth="1"/>
    <col min="14905" max="14905" width="7.44140625" style="1" customWidth="1"/>
    <col min="14906" max="14908" width="10.6640625" style="1" customWidth="1"/>
    <col min="14909" max="14909" width="8.77734375" style="1" bestFit="1" customWidth="1"/>
    <col min="14910" max="14910" width="7.44140625" style="1" customWidth="1"/>
    <col min="14911" max="14911" width="2.33203125" style="1" customWidth="1"/>
    <col min="14912" max="14912" width="2.21875" style="1" customWidth="1"/>
    <col min="14913" max="14913" width="1.44140625" style="1" customWidth="1"/>
    <col min="14914" max="14914" width="4.44140625" style="1" customWidth="1"/>
    <col min="14915" max="14917" width="9.5546875" style="1" customWidth="1"/>
    <col min="14918" max="14918" width="8.33203125" style="1" bestFit="1" customWidth="1"/>
    <col min="14919" max="14919" width="7.44140625" style="1" customWidth="1"/>
    <col min="14920" max="14922" width="10.6640625" style="1" customWidth="1"/>
    <col min="14923" max="14924" width="7.44140625" style="1" customWidth="1"/>
    <col min="14925" max="14925" width="2.33203125" style="1" customWidth="1"/>
    <col min="14926" max="14926" width="2.21875" style="1" customWidth="1"/>
    <col min="14927" max="14927" width="1.44140625" style="1" customWidth="1"/>
    <col min="14928" max="14928" width="4.44140625" style="1" customWidth="1"/>
    <col min="14929" max="14931" width="9.5546875" style="1" customWidth="1"/>
    <col min="14932" max="14932" width="8.77734375" style="1" bestFit="1" customWidth="1"/>
    <col min="14933" max="14933" width="7.44140625" style="1" customWidth="1"/>
    <col min="14934" max="14936" width="10.6640625" style="1" customWidth="1"/>
    <col min="14937" max="14937" width="8.77734375" style="1" bestFit="1" customWidth="1"/>
    <col min="14938" max="14938" width="7.44140625" style="1" customWidth="1"/>
    <col min="14939" max="15153" width="8.88671875" style="1"/>
    <col min="15154" max="15154" width="2.21875" style="1" customWidth="1"/>
    <col min="15155" max="15155" width="1.44140625" style="1" customWidth="1"/>
    <col min="15156" max="15156" width="4.44140625" style="1" customWidth="1"/>
    <col min="15157" max="15159" width="9.5546875" style="1" customWidth="1"/>
    <col min="15160" max="15160" width="8.77734375" style="1" bestFit="1" customWidth="1"/>
    <col min="15161" max="15161" width="7.44140625" style="1" customWidth="1"/>
    <col min="15162" max="15164" width="10.6640625" style="1" customWidth="1"/>
    <col min="15165" max="15165" width="8.77734375" style="1" bestFit="1" customWidth="1"/>
    <col min="15166" max="15166" width="7.44140625" style="1" customWidth="1"/>
    <col min="15167" max="15167" width="2.33203125" style="1" customWidth="1"/>
    <col min="15168" max="15168" width="2.21875" style="1" customWidth="1"/>
    <col min="15169" max="15169" width="1.44140625" style="1" customWidth="1"/>
    <col min="15170" max="15170" width="4.44140625" style="1" customWidth="1"/>
    <col min="15171" max="15173" width="9.5546875" style="1" customWidth="1"/>
    <col min="15174" max="15174" width="8.33203125" style="1" bestFit="1" customWidth="1"/>
    <col min="15175" max="15175" width="7.44140625" style="1" customWidth="1"/>
    <col min="15176" max="15178" width="10.6640625" style="1" customWidth="1"/>
    <col min="15179" max="15180" width="7.44140625" style="1" customWidth="1"/>
    <col min="15181" max="15181" width="2.33203125" style="1" customWidth="1"/>
    <col min="15182" max="15182" width="2.21875" style="1" customWidth="1"/>
    <col min="15183" max="15183" width="1.44140625" style="1" customWidth="1"/>
    <col min="15184" max="15184" width="4.44140625" style="1" customWidth="1"/>
    <col min="15185" max="15187" width="9.5546875" style="1" customWidth="1"/>
    <col min="15188" max="15188" width="8.77734375" style="1" bestFit="1" customWidth="1"/>
    <col min="15189" max="15189" width="7.44140625" style="1" customWidth="1"/>
    <col min="15190" max="15192" width="10.6640625" style="1" customWidth="1"/>
    <col min="15193" max="15193" width="8.77734375" style="1" bestFit="1" customWidth="1"/>
    <col min="15194" max="15194" width="7.44140625" style="1" customWidth="1"/>
    <col min="15195" max="15409" width="8.88671875" style="1"/>
    <col min="15410" max="15410" width="2.21875" style="1" customWidth="1"/>
    <col min="15411" max="15411" width="1.44140625" style="1" customWidth="1"/>
    <col min="15412" max="15412" width="4.44140625" style="1" customWidth="1"/>
    <col min="15413" max="15415" width="9.5546875" style="1" customWidth="1"/>
    <col min="15416" max="15416" width="8.77734375" style="1" bestFit="1" customWidth="1"/>
    <col min="15417" max="15417" width="7.44140625" style="1" customWidth="1"/>
    <col min="15418" max="15420" width="10.6640625" style="1" customWidth="1"/>
    <col min="15421" max="15421" width="8.77734375" style="1" bestFit="1" customWidth="1"/>
    <col min="15422" max="15422" width="7.44140625" style="1" customWidth="1"/>
    <col min="15423" max="15423" width="2.33203125" style="1" customWidth="1"/>
    <col min="15424" max="15424" width="2.21875" style="1" customWidth="1"/>
    <col min="15425" max="15425" width="1.44140625" style="1" customWidth="1"/>
    <col min="15426" max="15426" width="4.44140625" style="1" customWidth="1"/>
    <col min="15427" max="15429" width="9.5546875" style="1" customWidth="1"/>
    <col min="15430" max="15430" width="8.33203125" style="1" bestFit="1" customWidth="1"/>
    <col min="15431" max="15431" width="7.44140625" style="1" customWidth="1"/>
    <col min="15432" max="15434" width="10.6640625" style="1" customWidth="1"/>
    <col min="15435" max="15436" width="7.44140625" style="1" customWidth="1"/>
    <col min="15437" max="15437" width="2.33203125" style="1" customWidth="1"/>
    <col min="15438" max="15438" width="2.21875" style="1" customWidth="1"/>
    <col min="15439" max="15439" width="1.44140625" style="1" customWidth="1"/>
    <col min="15440" max="15440" width="4.44140625" style="1" customWidth="1"/>
    <col min="15441" max="15443" width="9.5546875" style="1" customWidth="1"/>
    <col min="15444" max="15444" width="8.77734375" style="1" bestFit="1" customWidth="1"/>
    <col min="15445" max="15445" width="7.44140625" style="1" customWidth="1"/>
    <col min="15446" max="15448" width="10.6640625" style="1" customWidth="1"/>
    <col min="15449" max="15449" width="8.77734375" style="1" bestFit="1" customWidth="1"/>
    <col min="15450" max="15450" width="7.44140625" style="1" customWidth="1"/>
    <col min="15451" max="15665" width="8.88671875" style="1"/>
    <col min="15666" max="15666" width="2.21875" style="1" customWidth="1"/>
    <col min="15667" max="15667" width="1.44140625" style="1" customWidth="1"/>
    <col min="15668" max="15668" width="4.44140625" style="1" customWidth="1"/>
    <col min="15669" max="15671" width="9.5546875" style="1" customWidth="1"/>
    <col min="15672" max="15672" width="8.77734375" style="1" bestFit="1" customWidth="1"/>
    <col min="15673" max="15673" width="7.44140625" style="1" customWidth="1"/>
    <col min="15674" max="15676" width="10.6640625" style="1" customWidth="1"/>
    <col min="15677" max="15677" width="8.77734375" style="1" bestFit="1" customWidth="1"/>
    <col min="15678" max="15678" width="7.44140625" style="1" customWidth="1"/>
    <col min="15679" max="15679" width="2.33203125" style="1" customWidth="1"/>
    <col min="15680" max="15680" width="2.21875" style="1" customWidth="1"/>
    <col min="15681" max="15681" width="1.44140625" style="1" customWidth="1"/>
    <col min="15682" max="15682" width="4.44140625" style="1" customWidth="1"/>
    <col min="15683" max="15685" width="9.5546875" style="1" customWidth="1"/>
    <col min="15686" max="15686" width="8.33203125" style="1" bestFit="1" customWidth="1"/>
    <col min="15687" max="15687" width="7.44140625" style="1" customWidth="1"/>
    <col min="15688" max="15690" width="10.6640625" style="1" customWidth="1"/>
    <col min="15691" max="15692" width="7.44140625" style="1" customWidth="1"/>
    <col min="15693" max="15693" width="2.33203125" style="1" customWidth="1"/>
    <col min="15694" max="15694" width="2.21875" style="1" customWidth="1"/>
    <col min="15695" max="15695" width="1.44140625" style="1" customWidth="1"/>
    <col min="15696" max="15696" width="4.44140625" style="1" customWidth="1"/>
    <col min="15697" max="15699" width="9.5546875" style="1" customWidth="1"/>
    <col min="15700" max="15700" width="8.77734375" style="1" bestFit="1" customWidth="1"/>
    <col min="15701" max="15701" width="7.44140625" style="1" customWidth="1"/>
    <col min="15702" max="15704" width="10.6640625" style="1" customWidth="1"/>
    <col min="15705" max="15705" width="8.77734375" style="1" bestFit="1" customWidth="1"/>
    <col min="15706" max="15706" width="7.44140625" style="1" customWidth="1"/>
    <col min="15707" max="15921" width="8.88671875" style="1"/>
    <col min="15922" max="15922" width="2.21875" style="1" customWidth="1"/>
    <col min="15923" max="15923" width="1.44140625" style="1" customWidth="1"/>
    <col min="15924" max="15924" width="4.44140625" style="1" customWidth="1"/>
    <col min="15925" max="15927" width="9.5546875" style="1" customWidth="1"/>
    <col min="15928" max="15928" width="8.77734375" style="1" bestFit="1" customWidth="1"/>
    <col min="15929" max="15929" width="7.44140625" style="1" customWidth="1"/>
    <col min="15930" max="15932" width="10.6640625" style="1" customWidth="1"/>
    <col min="15933" max="15933" width="8.77734375" style="1" bestFit="1" customWidth="1"/>
    <col min="15934" max="15934" width="7.44140625" style="1" customWidth="1"/>
    <col min="15935" max="15935" width="2.33203125" style="1" customWidth="1"/>
    <col min="15936" max="15936" width="2.21875" style="1" customWidth="1"/>
    <col min="15937" max="15937" width="1.44140625" style="1" customWidth="1"/>
    <col min="15938" max="15938" width="4.44140625" style="1" customWidth="1"/>
    <col min="15939" max="15941" width="9.5546875" style="1" customWidth="1"/>
    <col min="15942" max="15942" width="8.33203125" style="1" bestFit="1" customWidth="1"/>
    <col min="15943" max="15943" width="7.44140625" style="1" customWidth="1"/>
    <col min="15944" max="15946" width="10.6640625" style="1" customWidth="1"/>
    <col min="15947" max="15948" width="7.44140625" style="1" customWidth="1"/>
    <col min="15949" max="15949" width="2.33203125" style="1" customWidth="1"/>
    <col min="15950" max="15950" width="2.21875" style="1" customWidth="1"/>
    <col min="15951" max="15951" width="1.44140625" style="1" customWidth="1"/>
    <col min="15952" max="15952" width="4.44140625" style="1" customWidth="1"/>
    <col min="15953" max="15955" width="9.5546875" style="1" customWidth="1"/>
    <col min="15956" max="15956" width="8.77734375" style="1" bestFit="1" customWidth="1"/>
    <col min="15957" max="15957" width="7.44140625" style="1" customWidth="1"/>
    <col min="15958" max="15960" width="10.6640625" style="1" customWidth="1"/>
    <col min="15961" max="15961" width="8.77734375" style="1" bestFit="1" customWidth="1"/>
    <col min="15962" max="15962" width="7.44140625" style="1" customWidth="1"/>
    <col min="15963" max="16384" width="8.88671875" style="1"/>
  </cols>
  <sheetData>
    <row r="1" spans="1:13" ht="38.25" x14ac:dyDescent="0.1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.75" customHeight="1" thickBot="1" x14ac:dyDescent="0.2">
      <c r="D2" s="41"/>
      <c r="E2" s="41"/>
      <c r="F2" s="41"/>
      <c r="G2" s="45"/>
      <c r="H2" s="7"/>
      <c r="I2" s="6"/>
      <c r="J2" s="5"/>
      <c r="L2" s="7"/>
      <c r="M2" s="2" t="s">
        <v>5</v>
      </c>
    </row>
    <row r="3" spans="1:13" ht="30" customHeight="1" thickBot="1" x14ac:dyDescent="0.2">
      <c r="A3" s="53" t="s">
        <v>0</v>
      </c>
      <c r="B3" s="54"/>
      <c r="C3" s="54"/>
      <c r="D3" s="46" t="s">
        <v>23</v>
      </c>
      <c r="E3" s="47" t="s">
        <v>21</v>
      </c>
      <c r="F3" s="47" t="s">
        <v>24</v>
      </c>
      <c r="G3" s="48" t="s">
        <v>1</v>
      </c>
      <c r="H3" s="48" t="s">
        <v>2</v>
      </c>
      <c r="I3" s="47" t="s">
        <v>17</v>
      </c>
      <c r="J3" s="47" t="s">
        <v>25</v>
      </c>
      <c r="K3" s="49" t="s">
        <v>26</v>
      </c>
      <c r="L3" s="48" t="s">
        <v>3</v>
      </c>
      <c r="M3" s="50" t="s">
        <v>4</v>
      </c>
    </row>
    <row r="4" spans="1:13" ht="30" customHeight="1" thickTop="1" x14ac:dyDescent="0.15">
      <c r="A4" s="56" t="s">
        <v>6</v>
      </c>
      <c r="B4" s="59" t="s">
        <v>7</v>
      </c>
      <c r="C4" s="59"/>
      <c r="D4" s="27">
        <v>21968338</v>
      </c>
      <c r="E4" s="27">
        <v>26634146</v>
      </c>
      <c r="F4" s="30">
        <f>F10+F16+F22</f>
        <v>22415770</v>
      </c>
      <c r="G4" s="23">
        <f>(F4-D4)/D4*100</f>
        <v>2.0367130185269362</v>
      </c>
      <c r="H4" s="24">
        <f>(F4-E4)/E4*100</f>
        <v>-15.838225111479076</v>
      </c>
      <c r="I4" s="27">
        <f t="shared" ref="I4:I9" si="0">I10+I16+I22</f>
        <v>284663006</v>
      </c>
      <c r="J4" s="27">
        <v>210140449</v>
      </c>
      <c r="K4" s="30">
        <v>219653595</v>
      </c>
      <c r="L4" s="25">
        <f t="shared" ref="L4:L22" si="1">(K4-J4)/J4*100</f>
        <v>4.5270418166851831</v>
      </c>
      <c r="M4" s="26">
        <v>100</v>
      </c>
    </row>
    <row r="5" spans="1:13" ht="30" customHeight="1" x14ac:dyDescent="0.15">
      <c r="A5" s="57"/>
      <c r="B5" s="55" t="s">
        <v>18</v>
      </c>
      <c r="C5" s="55"/>
      <c r="D5" s="31">
        <v>19347712</v>
      </c>
      <c r="E5" s="31">
        <v>23850768</v>
      </c>
      <c r="F5" s="30">
        <f t="shared" ref="F5:F9" si="2">F11+F17+F23</f>
        <v>19625579</v>
      </c>
      <c r="G5" s="8">
        <f t="shared" ref="G5:G27" si="3">(F5-D5)/D5*100</f>
        <v>1.4361749854453074</v>
      </c>
      <c r="H5" s="9">
        <f t="shared" ref="H5:H27" si="4">(F5-E5)/E5*100</f>
        <v>-17.715106700128064</v>
      </c>
      <c r="I5" s="28">
        <f t="shared" si="0"/>
        <v>250844148</v>
      </c>
      <c r="J5" s="31">
        <v>184843873</v>
      </c>
      <c r="K5" s="32">
        <v>192716502</v>
      </c>
      <c r="L5" s="10">
        <f t="shared" si="1"/>
        <v>4.2590694904991526</v>
      </c>
      <c r="M5" s="13">
        <f>K5/$K$4*100</f>
        <v>87.736557191335748</v>
      </c>
    </row>
    <row r="6" spans="1:13" ht="30" customHeight="1" x14ac:dyDescent="0.15">
      <c r="A6" s="57"/>
      <c r="B6" s="11"/>
      <c r="C6" s="11" t="s">
        <v>8</v>
      </c>
      <c r="D6" s="31">
        <v>11870730</v>
      </c>
      <c r="E6" s="31">
        <v>12027392</v>
      </c>
      <c r="F6" s="30">
        <f t="shared" si="2"/>
        <v>12583293</v>
      </c>
      <c r="G6" s="8">
        <f t="shared" si="3"/>
        <v>6.002688966895886</v>
      </c>
      <c r="H6" s="9">
        <f t="shared" si="4"/>
        <v>4.6219579439998295</v>
      </c>
      <c r="I6" s="28">
        <f t="shared" si="0"/>
        <v>153703607</v>
      </c>
      <c r="J6" s="31">
        <v>112955518</v>
      </c>
      <c r="K6" s="32">
        <v>116351699</v>
      </c>
      <c r="L6" s="10">
        <f t="shared" si="1"/>
        <v>3.0066534686689677</v>
      </c>
      <c r="M6" s="13">
        <f t="shared" ref="M6:M9" si="5">K6/$K$4*100</f>
        <v>52.970541638528616</v>
      </c>
    </row>
    <row r="7" spans="1:13" ht="30" customHeight="1" x14ac:dyDescent="0.15">
      <c r="A7" s="57"/>
      <c r="B7" s="11"/>
      <c r="C7" s="11" t="s">
        <v>9</v>
      </c>
      <c r="D7" s="31">
        <v>5378358</v>
      </c>
      <c r="E7" s="31">
        <v>4432919</v>
      </c>
      <c r="F7" s="30">
        <f t="shared" si="2"/>
        <v>5304105</v>
      </c>
      <c r="G7" s="8">
        <f t="shared" si="3"/>
        <v>-1.3805886480595007</v>
      </c>
      <c r="H7" s="9">
        <f t="shared" si="4"/>
        <v>19.652648740028862</v>
      </c>
      <c r="I7" s="28">
        <f t="shared" si="0"/>
        <v>64209400</v>
      </c>
      <c r="J7" s="31">
        <v>46959624</v>
      </c>
      <c r="K7" s="32">
        <v>45191142</v>
      </c>
      <c r="L7" s="10">
        <f t="shared" si="1"/>
        <v>-3.7659628620535806</v>
      </c>
      <c r="M7" s="13">
        <f t="shared" si="5"/>
        <v>20.573823069000987</v>
      </c>
    </row>
    <row r="8" spans="1:13" ht="30" customHeight="1" x14ac:dyDescent="0.15">
      <c r="A8" s="57"/>
      <c r="B8" s="11"/>
      <c r="C8" s="11" t="s">
        <v>10</v>
      </c>
      <c r="D8" s="31">
        <v>2098624</v>
      </c>
      <c r="E8" s="31">
        <v>7390457</v>
      </c>
      <c r="F8" s="30">
        <f t="shared" si="2"/>
        <v>1738181</v>
      </c>
      <c r="G8" s="8">
        <f t="shared" si="3"/>
        <v>-17.17520623036809</v>
      </c>
      <c r="H8" s="9">
        <f t="shared" si="4"/>
        <v>-76.480737253460788</v>
      </c>
      <c r="I8" s="28">
        <f t="shared" si="0"/>
        <v>32931141</v>
      </c>
      <c r="J8" s="31">
        <v>24928731</v>
      </c>
      <c r="K8" s="32">
        <v>31173661</v>
      </c>
      <c r="L8" s="10">
        <f t="shared" si="1"/>
        <v>25.051134772965376</v>
      </c>
      <c r="M8" s="13">
        <f t="shared" si="5"/>
        <v>14.192192483806149</v>
      </c>
    </row>
    <row r="9" spans="1:13" ht="30" customHeight="1" thickBot="1" x14ac:dyDescent="0.2">
      <c r="A9" s="58"/>
      <c r="B9" s="62" t="s">
        <v>11</v>
      </c>
      <c r="C9" s="62"/>
      <c r="D9" s="33">
        <v>2620626</v>
      </c>
      <c r="E9" s="33">
        <v>2783378</v>
      </c>
      <c r="F9" s="30">
        <f t="shared" si="2"/>
        <v>2790191</v>
      </c>
      <c r="G9" s="14">
        <f t="shared" si="3"/>
        <v>6.4704005836773355</v>
      </c>
      <c r="H9" s="21">
        <f t="shared" si="4"/>
        <v>0.24477451499580727</v>
      </c>
      <c r="I9" s="29">
        <f t="shared" si="0"/>
        <v>33818858</v>
      </c>
      <c r="J9" s="33">
        <v>25296576</v>
      </c>
      <c r="K9" s="34">
        <v>26937093</v>
      </c>
      <c r="L9" s="22">
        <f t="shared" si="1"/>
        <v>6.4851345889657157</v>
      </c>
      <c r="M9" s="16">
        <f t="shared" si="5"/>
        <v>12.263442808664252</v>
      </c>
    </row>
    <row r="10" spans="1:13" ht="30" customHeight="1" x14ac:dyDescent="0.15">
      <c r="A10" s="60" t="s">
        <v>12</v>
      </c>
      <c r="B10" s="61" t="s">
        <v>7</v>
      </c>
      <c r="C10" s="61"/>
      <c r="D10" s="42">
        <v>11122365</v>
      </c>
      <c r="E10" s="35">
        <v>13584150</v>
      </c>
      <c r="F10" s="36">
        <v>12093416</v>
      </c>
      <c r="G10" s="17">
        <f t="shared" ref="G10:G15" si="6">(F10-D10)/D10*100</f>
        <v>8.7306161953865029</v>
      </c>
      <c r="H10" s="19">
        <f t="shared" ref="H10:H15" si="7">(F10-E10)/E10*100</f>
        <v>-10.974069043701668</v>
      </c>
      <c r="I10" s="42">
        <v>145638590</v>
      </c>
      <c r="J10" s="37">
        <v>107377515</v>
      </c>
      <c r="K10" s="36">
        <v>110589157</v>
      </c>
      <c r="L10" s="20">
        <f t="shared" si="1"/>
        <v>2.990981864313027</v>
      </c>
      <c r="M10" s="18">
        <f>K10/K4*100</f>
        <v>50.347073536401709</v>
      </c>
    </row>
    <row r="11" spans="1:13" ht="30" customHeight="1" x14ac:dyDescent="0.15">
      <c r="A11" s="57"/>
      <c r="B11" s="55" t="s">
        <v>18</v>
      </c>
      <c r="C11" s="55"/>
      <c r="D11" s="28">
        <v>9786017</v>
      </c>
      <c r="E11" s="31">
        <v>12288613</v>
      </c>
      <c r="F11" s="32">
        <v>10646440</v>
      </c>
      <c r="G11" s="8">
        <f t="shared" si="6"/>
        <v>8.7923718096954051</v>
      </c>
      <c r="H11" s="9">
        <f t="shared" si="7"/>
        <v>-13.363371439885038</v>
      </c>
      <c r="I11" s="28">
        <v>128184202</v>
      </c>
      <c r="J11" s="38">
        <v>94194157</v>
      </c>
      <c r="K11" s="32">
        <v>96023187</v>
      </c>
      <c r="L11" s="10">
        <f t="shared" si="1"/>
        <v>1.9417658783230047</v>
      </c>
      <c r="M11" s="13">
        <f>K11/$K$5*100</f>
        <v>49.826136321216538</v>
      </c>
    </row>
    <row r="12" spans="1:13" ht="30" customHeight="1" x14ac:dyDescent="0.15">
      <c r="A12" s="57"/>
      <c r="B12" s="11"/>
      <c r="C12" s="11" t="s">
        <v>8</v>
      </c>
      <c r="D12" s="28">
        <v>6187487</v>
      </c>
      <c r="E12" s="31">
        <v>5062377</v>
      </c>
      <c r="F12" s="32">
        <v>6415734</v>
      </c>
      <c r="G12" s="8">
        <f t="shared" si="6"/>
        <v>3.6888481543476375</v>
      </c>
      <c r="H12" s="9">
        <f t="shared" si="7"/>
        <v>26.733627305907877</v>
      </c>
      <c r="I12" s="28">
        <v>77525779</v>
      </c>
      <c r="J12" s="38">
        <v>56618779</v>
      </c>
      <c r="K12" s="32">
        <v>58179040</v>
      </c>
      <c r="L12" s="10">
        <f t="shared" si="1"/>
        <v>2.755730567767984</v>
      </c>
      <c r="M12" s="13">
        <f>K12/$K$6*100</f>
        <v>50.002742117242306</v>
      </c>
    </row>
    <row r="13" spans="1:13" ht="30" customHeight="1" x14ac:dyDescent="0.15">
      <c r="A13" s="57"/>
      <c r="B13" s="11"/>
      <c r="C13" s="11" t="s">
        <v>9</v>
      </c>
      <c r="D13" s="28">
        <v>2453681</v>
      </c>
      <c r="E13" s="31">
        <v>1622978</v>
      </c>
      <c r="F13" s="32">
        <v>2569026</v>
      </c>
      <c r="G13" s="8">
        <f t="shared" si="6"/>
        <v>4.7008963267841253</v>
      </c>
      <c r="H13" s="9">
        <f t="shared" si="7"/>
        <v>58.290870239769113</v>
      </c>
      <c r="I13" s="28">
        <v>30650458</v>
      </c>
      <c r="J13" s="38">
        <v>22554395</v>
      </c>
      <c r="K13" s="32">
        <v>20435532</v>
      </c>
      <c r="L13" s="10">
        <f t="shared" si="1"/>
        <v>-9.3944572665327541</v>
      </c>
      <c r="M13" s="13">
        <f>K13/$K$7*100</f>
        <v>45.220215944089219</v>
      </c>
    </row>
    <row r="14" spans="1:13" ht="30" customHeight="1" x14ac:dyDescent="0.15">
      <c r="A14" s="57"/>
      <c r="B14" s="11"/>
      <c r="C14" s="11" t="s">
        <v>10</v>
      </c>
      <c r="D14" s="31">
        <v>1144849</v>
      </c>
      <c r="E14" s="31">
        <v>5603258</v>
      </c>
      <c r="F14" s="32">
        <f>F11-F12-F13</f>
        <v>1661680</v>
      </c>
      <c r="G14" s="8">
        <f t="shared" si="6"/>
        <v>45.144032095062322</v>
      </c>
      <c r="H14" s="9">
        <f t="shared" si="7"/>
        <v>-70.34439606386141</v>
      </c>
      <c r="I14" s="28">
        <f t="shared" ref="I14" si="8">I11-I12-I13</f>
        <v>20007965</v>
      </c>
      <c r="J14" s="28">
        <v>15020983</v>
      </c>
      <c r="K14" s="32">
        <v>17408615</v>
      </c>
      <c r="L14" s="10">
        <f t="shared" si="1"/>
        <v>15.895311245608893</v>
      </c>
      <c r="M14" s="13">
        <f>K14/$K$8*100</f>
        <v>55.843986370416999</v>
      </c>
    </row>
    <row r="15" spans="1:13" ht="30" customHeight="1" thickBot="1" x14ac:dyDescent="0.2">
      <c r="A15" s="58"/>
      <c r="B15" s="62" t="s">
        <v>11</v>
      </c>
      <c r="C15" s="62"/>
      <c r="D15" s="29">
        <v>1336348</v>
      </c>
      <c r="E15" s="33">
        <v>1295537</v>
      </c>
      <c r="F15" s="34">
        <v>1446976</v>
      </c>
      <c r="G15" s="14">
        <f t="shared" si="6"/>
        <v>8.2783825769934172</v>
      </c>
      <c r="H15" s="21">
        <f t="shared" si="7"/>
        <v>11.689284057498938</v>
      </c>
      <c r="I15" s="29">
        <v>17454388</v>
      </c>
      <c r="J15" s="39">
        <v>13183358</v>
      </c>
      <c r="K15" s="34">
        <v>14565970</v>
      </c>
      <c r="L15" s="22">
        <f t="shared" si="1"/>
        <v>10.487555598505327</v>
      </c>
      <c r="M15" s="16">
        <f>K15/$K$9*100</f>
        <v>54.074023503575532</v>
      </c>
    </row>
    <row r="16" spans="1:13" ht="30" customHeight="1" x14ac:dyDescent="0.15">
      <c r="A16" s="60" t="s">
        <v>13</v>
      </c>
      <c r="B16" s="61" t="s">
        <v>7</v>
      </c>
      <c r="C16" s="61"/>
      <c r="D16" s="42">
        <v>10728137</v>
      </c>
      <c r="E16" s="35">
        <v>12902296</v>
      </c>
      <c r="F16" s="36">
        <v>10225282</v>
      </c>
      <c r="G16" s="17">
        <f t="shared" si="3"/>
        <v>-4.6872537142282953</v>
      </c>
      <c r="H16" s="19">
        <f t="shared" si="4"/>
        <v>-20.748353626362317</v>
      </c>
      <c r="I16" s="42">
        <v>137467706</v>
      </c>
      <c r="J16" s="37">
        <v>101600793</v>
      </c>
      <c r="K16" s="36">
        <v>107902479</v>
      </c>
      <c r="L16" s="20">
        <f t="shared" si="1"/>
        <v>6.2023984399413106</v>
      </c>
      <c r="M16" s="18">
        <f>K16/K4*100</f>
        <v>49.12393034131766</v>
      </c>
    </row>
    <row r="17" spans="1:13" ht="30" customHeight="1" x14ac:dyDescent="0.15">
      <c r="A17" s="57"/>
      <c r="B17" s="55" t="s">
        <v>18</v>
      </c>
      <c r="C17" s="55"/>
      <c r="D17" s="28">
        <v>9561695</v>
      </c>
      <c r="E17" s="31">
        <v>11562155</v>
      </c>
      <c r="F17" s="32">
        <v>8979137</v>
      </c>
      <c r="G17" s="8">
        <f t="shared" si="3"/>
        <v>-6.0926226992180785</v>
      </c>
      <c r="H17" s="9">
        <f t="shared" si="4"/>
        <v>-22.340281720838373</v>
      </c>
      <c r="I17" s="28">
        <v>122570881</v>
      </c>
      <c r="J17" s="38">
        <v>90564151</v>
      </c>
      <c r="K17" s="32">
        <v>96693313</v>
      </c>
      <c r="L17" s="10">
        <f t="shared" si="1"/>
        <v>6.767757365715271</v>
      </c>
      <c r="M17" s="13">
        <f>K17/$K$5*100</f>
        <v>50.173862640989611</v>
      </c>
    </row>
    <row r="18" spans="1:13" ht="30" customHeight="1" x14ac:dyDescent="0.15">
      <c r="A18" s="57"/>
      <c r="B18" s="11"/>
      <c r="C18" s="11" t="s">
        <v>8</v>
      </c>
      <c r="D18" s="28">
        <v>5683243</v>
      </c>
      <c r="E18" s="31">
        <v>6965015</v>
      </c>
      <c r="F18" s="32">
        <v>6167559</v>
      </c>
      <c r="G18" s="8">
        <f t="shared" si="3"/>
        <v>8.5218245990889354</v>
      </c>
      <c r="H18" s="9">
        <f t="shared" si="4"/>
        <v>-11.449451293356869</v>
      </c>
      <c r="I18" s="28">
        <v>76177828</v>
      </c>
      <c r="J18" s="38">
        <v>56336739</v>
      </c>
      <c r="K18" s="32">
        <v>58172659</v>
      </c>
      <c r="L18" s="10">
        <f t="shared" si="1"/>
        <v>3.2588325710510153</v>
      </c>
      <c r="M18" s="13">
        <f>K18/$K$6*100</f>
        <v>49.997257882757687</v>
      </c>
    </row>
    <row r="19" spans="1:13" ht="30" customHeight="1" x14ac:dyDescent="0.15">
      <c r="A19" s="57"/>
      <c r="B19" s="11"/>
      <c r="C19" s="11" t="s">
        <v>9</v>
      </c>
      <c r="D19" s="28">
        <v>2924677</v>
      </c>
      <c r="E19" s="31">
        <v>2809941</v>
      </c>
      <c r="F19" s="32">
        <v>2735077</v>
      </c>
      <c r="G19" s="8">
        <f t="shared" si="3"/>
        <v>-6.4827671568518515</v>
      </c>
      <c r="H19" s="9">
        <f t="shared" si="4"/>
        <v>-2.664255228134683</v>
      </c>
      <c r="I19" s="28">
        <v>33549728</v>
      </c>
      <c r="J19" s="38">
        <v>24399515</v>
      </c>
      <c r="K19" s="32">
        <v>24755608</v>
      </c>
      <c r="L19" s="10">
        <f t="shared" si="1"/>
        <v>1.4594265500769175</v>
      </c>
      <c r="M19" s="13">
        <f>K19/$K$7*100</f>
        <v>54.779779630264713</v>
      </c>
    </row>
    <row r="20" spans="1:13" ht="30" customHeight="1" x14ac:dyDescent="0.15">
      <c r="A20" s="57"/>
      <c r="B20" s="11"/>
      <c r="C20" s="11" t="s">
        <v>10</v>
      </c>
      <c r="D20" s="31">
        <v>953775</v>
      </c>
      <c r="E20" s="31">
        <v>1787199</v>
      </c>
      <c r="F20" s="32">
        <f>F17-F18-F19</f>
        <v>76501</v>
      </c>
      <c r="G20" s="8">
        <f>(F20-D20)/D20*100</f>
        <v>-91.979135540352814</v>
      </c>
      <c r="H20" s="9">
        <f t="shared" si="4"/>
        <v>-95.71950297644527</v>
      </c>
      <c r="I20" s="28">
        <f t="shared" ref="I20" si="9">I17-I18-I19</f>
        <v>12843325</v>
      </c>
      <c r="J20" s="28">
        <v>9827897</v>
      </c>
      <c r="K20" s="32">
        <v>13765046</v>
      </c>
      <c r="L20" s="10">
        <f t="shared" si="1"/>
        <v>40.060950984732543</v>
      </c>
      <c r="M20" s="13">
        <f>K20/$K$8*100</f>
        <v>44.156013629583001</v>
      </c>
    </row>
    <row r="21" spans="1:13" ht="30" customHeight="1" thickBot="1" x14ac:dyDescent="0.2">
      <c r="A21" s="58"/>
      <c r="B21" s="62" t="s">
        <v>11</v>
      </c>
      <c r="C21" s="62"/>
      <c r="D21" s="29">
        <v>1166442</v>
      </c>
      <c r="E21" s="33">
        <v>1340141</v>
      </c>
      <c r="F21" s="34">
        <v>1246145</v>
      </c>
      <c r="G21" s="14">
        <f t="shared" si="3"/>
        <v>6.8330015551566214</v>
      </c>
      <c r="H21" s="21">
        <f t="shared" si="4"/>
        <v>-7.0138888370701284</v>
      </c>
      <c r="I21" s="29">
        <v>14896825</v>
      </c>
      <c r="J21" s="39">
        <v>11036642</v>
      </c>
      <c r="K21" s="34">
        <v>11209166</v>
      </c>
      <c r="L21" s="22">
        <f t="shared" si="1"/>
        <v>1.5631928624666815</v>
      </c>
      <c r="M21" s="16">
        <f>K21/$K$9*100</f>
        <v>41.612381855755551</v>
      </c>
    </row>
    <row r="22" spans="1:13" ht="30" customHeight="1" x14ac:dyDescent="0.15">
      <c r="A22" s="60" t="s">
        <v>14</v>
      </c>
      <c r="B22" s="61" t="s">
        <v>7</v>
      </c>
      <c r="C22" s="61"/>
      <c r="D22" s="35">
        <v>117836</v>
      </c>
      <c r="E22" s="35">
        <v>147700</v>
      </c>
      <c r="F22" s="36">
        <v>97072</v>
      </c>
      <c r="G22" s="51">
        <f t="shared" si="3"/>
        <v>-17.621100512576803</v>
      </c>
      <c r="H22" s="51">
        <f t="shared" si="4"/>
        <v>-34.277589708869328</v>
      </c>
      <c r="I22" s="42">
        <v>1556710</v>
      </c>
      <c r="J22" s="37">
        <v>1162141</v>
      </c>
      <c r="K22" s="36">
        <v>1161959</v>
      </c>
      <c r="L22" s="43">
        <f t="shared" si="1"/>
        <v>-1.5660750287615703E-2</v>
      </c>
      <c r="M22" s="18">
        <f>K22/K4*100</f>
        <v>0.52899612228063009</v>
      </c>
    </row>
    <row r="23" spans="1:13" ht="30" customHeight="1" x14ac:dyDescent="0.15">
      <c r="A23" s="57"/>
      <c r="B23" s="55" t="s">
        <v>18</v>
      </c>
      <c r="C23" s="55"/>
      <c r="D23" s="31">
        <v>0</v>
      </c>
      <c r="E23" s="31">
        <v>0</v>
      </c>
      <c r="F23" s="32">
        <v>2</v>
      </c>
      <c r="G23" s="8" t="s">
        <v>20</v>
      </c>
      <c r="H23" s="8" t="s">
        <v>20</v>
      </c>
      <c r="I23" s="28">
        <v>89065</v>
      </c>
      <c r="J23" s="38">
        <v>85565</v>
      </c>
      <c r="K23" s="32">
        <v>2</v>
      </c>
      <c r="L23" s="12" t="s">
        <v>16</v>
      </c>
      <c r="M23" s="13">
        <f>K23/$K$5*100</f>
        <v>1.0377938470468916E-6</v>
      </c>
    </row>
    <row r="24" spans="1:13" ht="30" customHeight="1" x14ac:dyDescent="0.15">
      <c r="A24" s="57"/>
      <c r="B24" s="11"/>
      <c r="C24" s="11" t="s">
        <v>8</v>
      </c>
      <c r="D24" s="31">
        <v>0</v>
      </c>
      <c r="E24" s="31">
        <v>0</v>
      </c>
      <c r="F24" s="32">
        <v>0</v>
      </c>
      <c r="G24" s="8" t="s">
        <v>20</v>
      </c>
      <c r="H24" s="8" t="s">
        <v>20</v>
      </c>
      <c r="I24" s="28">
        <v>0</v>
      </c>
      <c r="J24" s="38">
        <v>0</v>
      </c>
      <c r="K24" s="32">
        <v>0</v>
      </c>
      <c r="L24" s="12" t="s">
        <v>16</v>
      </c>
      <c r="M24" s="13">
        <f>K24/$K$6*100</f>
        <v>0</v>
      </c>
    </row>
    <row r="25" spans="1:13" ht="30" customHeight="1" x14ac:dyDescent="0.15">
      <c r="A25" s="57"/>
      <c r="B25" s="11"/>
      <c r="C25" s="11" t="s">
        <v>9</v>
      </c>
      <c r="D25" s="31">
        <v>0</v>
      </c>
      <c r="E25" s="31">
        <v>0</v>
      </c>
      <c r="F25" s="32">
        <v>2</v>
      </c>
      <c r="G25" s="8" t="s">
        <v>20</v>
      </c>
      <c r="H25" s="8" t="s">
        <v>20</v>
      </c>
      <c r="I25" s="28">
        <v>9214</v>
      </c>
      <c r="J25" s="38">
        <v>5714</v>
      </c>
      <c r="K25" s="32">
        <v>2</v>
      </c>
      <c r="L25" s="12" t="s">
        <v>16</v>
      </c>
      <c r="M25" s="13">
        <f>K25/$K$7*100</f>
        <v>4.4256460701966777E-6</v>
      </c>
    </row>
    <row r="26" spans="1:13" ht="30" customHeight="1" x14ac:dyDescent="0.15">
      <c r="A26" s="57"/>
      <c r="B26" s="11"/>
      <c r="C26" s="11" t="s">
        <v>10</v>
      </c>
      <c r="D26" s="31">
        <v>0</v>
      </c>
      <c r="E26" s="31">
        <v>0</v>
      </c>
      <c r="F26" s="32">
        <f>F23-F24-F25</f>
        <v>0</v>
      </c>
      <c r="G26" s="8" t="s">
        <v>20</v>
      </c>
      <c r="H26" s="8" t="s">
        <v>20</v>
      </c>
      <c r="I26" s="28">
        <f t="shared" ref="I26" si="10">I23-I24-I25</f>
        <v>79851</v>
      </c>
      <c r="J26" s="38">
        <v>79851</v>
      </c>
      <c r="K26" s="32">
        <v>0</v>
      </c>
      <c r="L26" s="44" t="s">
        <v>19</v>
      </c>
      <c r="M26" s="13">
        <f>K26/$K$8*100</f>
        <v>0</v>
      </c>
    </row>
    <row r="27" spans="1:13" ht="30" customHeight="1" thickBot="1" x14ac:dyDescent="0.2">
      <c r="A27" s="58"/>
      <c r="B27" s="62" t="s">
        <v>11</v>
      </c>
      <c r="C27" s="62"/>
      <c r="D27" s="33">
        <v>117836</v>
      </c>
      <c r="E27" s="33">
        <v>147700</v>
      </c>
      <c r="F27" s="34">
        <v>97070</v>
      </c>
      <c r="G27" s="14">
        <f t="shared" si="3"/>
        <v>-17.622797786754472</v>
      </c>
      <c r="H27" s="14">
        <f t="shared" si="4"/>
        <v>-34.278943805010151</v>
      </c>
      <c r="I27" s="29">
        <v>1467645</v>
      </c>
      <c r="J27" s="39">
        <v>1076576</v>
      </c>
      <c r="K27" s="34">
        <v>1161957</v>
      </c>
      <c r="L27" s="15">
        <f>(K27-J27)/J27*100</f>
        <v>7.9307916951520383</v>
      </c>
      <c r="M27" s="16">
        <f>K27/$K$9*100</f>
        <v>4.3135946406689092</v>
      </c>
    </row>
    <row r="28" spans="1:13" ht="18" customHeight="1" x14ac:dyDescent="0.15">
      <c r="C28" s="1" t="s">
        <v>15</v>
      </c>
      <c r="H28" s="3"/>
      <c r="I28" s="3"/>
      <c r="J28" s="3"/>
      <c r="K28" s="40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9월일반화물</vt:lpstr>
      <vt:lpstr>'9월일반화물'!Print_Area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2017-10-16T04:13:05Z</cp:lastPrinted>
  <dcterms:created xsi:type="dcterms:W3CDTF">2015-07-23T07:41:33Z</dcterms:created>
  <dcterms:modified xsi:type="dcterms:W3CDTF">2017-10-27T02:28:31Z</dcterms:modified>
</cp:coreProperties>
</file>