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765" windowWidth="27930" windowHeight="11940"/>
  </bookViews>
  <sheets>
    <sheet name="11월일반화물" sheetId="4" r:id="rId1"/>
  </sheets>
  <definedNames>
    <definedName name="_xlnm.Print_Area" localSheetId="0">'11월일반화물'!$A$1:$M$27</definedName>
  </definedNames>
  <calcPr calcId="125725"/>
</workbook>
</file>

<file path=xl/calcChain.xml><?xml version="1.0" encoding="utf-8"?>
<calcChain xmlns="http://schemas.openxmlformats.org/spreadsheetml/2006/main">
  <c r="F15" i="4"/>
  <c r="F10" s="1"/>
  <c r="D26" l="1"/>
  <c r="D20"/>
  <c r="D14"/>
  <c r="D9"/>
  <c r="D7"/>
  <c r="D6"/>
  <c r="D5"/>
  <c r="D4"/>
  <c r="D8" l="1"/>
  <c r="E26"/>
  <c r="E20"/>
  <c r="E14"/>
  <c r="E9"/>
  <c r="E7"/>
  <c r="E6"/>
  <c r="E5"/>
  <c r="E4"/>
  <c r="E8" l="1"/>
  <c r="F4" l="1"/>
  <c r="F5" l="1"/>
  <c r="F6"/>
  <c r="F7"/>
  <c r="F9"/>
  <c r="F26" l="1"/>
  <c r="F20"/>
  <c r="F14"/>
  <c r="F8" l="1"/>
  <c r="M25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  <c r="L17" l="1"/>
  <c r="L15"/>
  <c r="L14"/>
  <c r="L27"/>
  <c r="L22"/>
  <c r="L7"/>
  <c r="L13"/>
  <c r="L4"/>
  <c r="L9"/>
  <c r="L19"/>
  <c r="L5"/>
  <c r="L6"/>
  <c r="L16"/>
  <c r="L10"/>
  <c r="L8"/>
  <c r="L11"/>
  <c r="L18"/>
  <c r="L20"/>
  <c r="L21"/>
  <c r="L12"/>
</calcChain>
</file>

<file path=xl/sharedStrings.xml><?xml version="1.0" encoding="utf-8"?>
<sst xmlns="http://schemas.openxmlformats.org/spreadsheetml/2006/main" count="53" uniqueCount="26">
  <si>
    <t>구    분</t>
    <phoneticPr fontId="4" type="noConversion"/>
  </si>
  <si>
    <t>전년대비</t>
    <phoneticPr fontId="4" type="noConversion"/>
  </si>
  <si>
    <t>전월대비</t>
    <phoneticPr fontId="4" type="noConversion"/>
  </si>
  <si>
    <t>증감율</t>
    <phoneticPr fontId="4" type="noConversion"/>
  </si>
  <si>
    <t>점유율</t>
    <phoneticPr fontId="4" type="noConversion"/>
  </si>
  <si>
    <t>(단위: R/T, %)</t>
    <phoneticPr fontId="4" type="noConversion"/>
  </si>
  <si>
    <t>총 계</t>
    <phoneticPr fontId="4" type="noConversion"/>
  </si>
  <si>
    <t>합 계</t>
    <phoneticPr fontId="4" type="noConversion"/>
  </si>
  <si>
    <t>소 계</t>
    <phoneticPr fontId="4" type="noConversion"/>
  </si>
  <si>
    <t>수입</t>
    <phoneticPr fontId="4" type="noConversion"/>
  </si>
  <si>
    <t>수출</t>
    <phoneticPr fontId="4" type="noConversion"/>
  </si>
  <si>
    <t>T/S</t>
    <phoneticPr fontId="4" type="noConversion"/>
  </si>
  <si>
    <t>연 안</t>
    <phoneticPr fontId="4" type="noConversion"/>
  </si>
  <si>
    <t>광양항(광양지역)</t>
    <phoneticPr fontId="4" type="noConversion"/>
  </si>
  <si>
    <t>광양항(여천지역)</t>
    <phoneticPr fontId="4" type="noConversion"/>
  </si>
  <si>
    <t>여수항</t>
    <phoneticPr fontId="4" type="noConversion"/>
  </si>
  <si>
    <t>-</t>
    <phoneticPr fontId="4" type="noConversion"/>
  </si>
  <si>
    <t>-</t>
    <phoneticPr fontId="4" type="noConversion"/>
  </si>
  <si>
    <t>'15년</t>
    <phoneticPr fontId="4" type="noConversion"/>
  </si>
  <si>
    <t>-</t>
    <phoneticPr fontId="4" type="noConversion"/>
  </si>
  <si>
    <t>'15.11</t>
    <phoneticPr fontId="4" type="noConversion"/>
  </si>
  <si>
    <t>'16.10</t>
    <phoneticPr fontId="4" type="noConversion"/>
  </si>
  <si>
    <t>'16.11</t>
    <phoneticPr fontId="4" type="noConversion"/>
  </si>
  <si>
    <t>'16.1.~11</t>
    <phoneticPr fontId="4" type="noConversion"/>
  </si>
  <si>
    <t>'15.1.~11</t>
    <phoneticPr fontId="4" type="noConversion"/>
  </si>
  <si>
    <t>여수항 광양항 화물처리실적(2016. 11.)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</si>
</sst>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8" formatCode="#,##0.0;[Red]\-#,##0.0"/>
    <numFmt numFmtId="179" formatCode="0.0_ ;[Red]\-0.0\ "/>
  </numFmts>
  <fonts count="13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9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0" xfId="5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9" fillId="0" borderId="4" xfId="0" applyNumberFormat="1" applyFont="1" applyFill="1" applyBorder="1" applyAlignment="1">
      <alignment horizontal="right" vertical="center" shrinkToFit="1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 shrinkToFit="1"/>
    </xf>
    <xf numFmtId="179" fontId="9" fillId="0" borderId="11" xfId="0" applyNumberFormat="1" applyFont="1" applyFill="1" applyBorder="1" applyAlignment="1">
      <alignment horizontal="right" vertical="center"/>
    </xf>
    <xf numFmtId="179" fontId="9" fillId="0" borderId="12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 shrinkToFit="1"/>
    </xf>
    <xf numFmtId="179" fontId="9" fillId="0" borderId="6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vertical="center"/>
    </xf>
    <xf numFmtId="179" fontId="9" fillId="0" borderId="15" xfId="0" applyNumberFormat="1" applyFont="1" applyFill="1" applyBorder="1" applyAlignment="1">
      <alignment vertical="center"/>
    </xf>
    <xf numFmtId="41" fontId="9" fillId="0" borderId="14" xfId="5" applyFont="1" applyFill="1" applyBorder="1" applyAlignment="1">
      <alignment horizontal="right" vertical="center" shrinkToFit="1"/>
    </xf>
    <xf numFmtId="41" fontId="9" fillId="0" borderId="4" xfId="5" applyFont="1" applyFill="1" applyBorder="1" applyAlignment="1">
      <alignment horizontal="right" vertical="center" shrinkToFit="1"/>
    </xf>
    <xf numFmtId="41" fontId="9" fillId="0" borderId="11" xfId="5" applyFont="1" applyFill="1" applyBorder="1" applyAlignment="1">
      <alignment horizontal="right" vertical="center" shrinkToFit="1"/>
    </xf>
    <xf numFmtId="0" fontId="6" fillId="2" borderId="3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41" fontId="10" fillId="3" borderId="14" xfId="5" applyFont="1" applyFill="1" applyBorder="1" applyAlignment="1">
      <alignment vertical="center" shrinkToFit="1"/>
    </xf>
    <xf numFmtId="41" fontId="9" fillId="0" borderId="4" xfId="5" applyFont="1" applyFill="1" applyBorder="1" applyAlignment="1">
      <alignment vertical="center" shrinkToFit="1"/>
    </xf>
    <xf numFmtId="41" fontId="10" fillId="3" borderId="4" xfId="5" applyFont="1" applyFill="1" applyBorder="1" applyAlignment="1">
      <alignment vertical="center" shrinkToFit="1"/>
    </xf>
    <xf numFmtId="41" fontId="9" fillId="0" borderId="11" xfId="5" applyFont="1" applyFill="1" applyBorder="1" applyAlignment="1">
      <alignment vertical="center" shrinkToFit="1"/>
    </xf>
    <xf numFmtId="41" fontId="10" fillId="3" borderId="11" xfId="5" applyFont="1" applyFill="1" applyBorder="1" applyAlignment="1">
      <alignment vertical="center" shrinkToFit="1"/>
    </xf>
    <xf numFmtId="41" fontId="9" fillId="0" borderId="6" xfId="5" applyFont="1" applyFill="1" applyBorder="1" applyAlignment="1">
      <alignment vertical="center" shrinkToFit="1"/>
    </xf>
    <xf numFmtId="41" fontId="10" fillId="3" borderId="6" xfId="5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3" fontId="9" fillId="0" borderId="14" xfId="5" applyNumberFormat="1" applyFont="1" applyFill="1" applyBorder="1" applyAlignment="1">
      <alignment horizontal="right" vertical="center" shrinkToFit="1"/>
    </xf>
    <xf numFmtId="3" fontId="9" fillId="0" borderId="4" xfId="5" applyNumberFormat="1" applyFont="1" applyFill="1" applyBorder="1" applyAlignment="1">
      <alignment vertical="center" shrinkToFit="1"/>
    </xf>
    <xf numFmtId="3" fontId="9" fillId="0" borderId="11" xfId="5" applyNumberFormat="1" applyFont="1" applyFill="1" applyBorder="1" applyAlignment="1">
      <alignment vertical="center" shrinkToFit="1"/>
    </xf>
    <xf numFmtId="3" fontId="9" fillId="0" borderId="4" xfId="5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/>
    </xf>
    <xf numFmtId="3" fontId="9" fillId="0" borderId="6" xfId="5" applyNumberFormat="1" applyFont="1" applyFill="1" applyBorder="1" applyAlignment="1">
      <alignment horizontal="right" vertical="center" shrinkToFit="1"/>
    </xf>
    <xf numFmtId="3" fontId="9" fillId="0" borderId="11" xfId="5" applyNumberFormat="1" applyFont="1" applyFill="1" applyBorder="1" applyAlignment="1">
      <alignment horizontal="right" vertical="center" shrinkToFit="1"/>
    </xf>
    <xf numFmtId="3" fontId="9" fillId="0" borderId="6" xfId="5" applyNumberFormat="1" applyFont="1" applyFill="1" applyBorder="1" applyAlignment="1">
      <alignment vertical="center" shrinkToFit="1"/>
    </xf>
    <xf numFmtId="41" fontId="9" fillId="0" borderId="6" xfId="5" applyFont="1" applyFill="1" applyBorder="1" applyAlignment="1">
      <alignment vertical="center"/>
    </xf>
    <xf numFmtId="41" fontId="9" fillId="0" borderId="4" xfId="5" applyFont="1" applyFill="1" applyBorder="1" applyAlignment="1">
      <alignment vertical="center"/>
    </xf>
    <xf numFmtId="41" fontId="9" fillId="0" borderId="11" xfId="5" applyFont="1" applyFill="1" applyBorder="1" applyAlignment="1">
      <alignment vertical="center"/>
    </xf>
    <xf numFmtId="41" fontId="6" fillId="2" borderId="1" xfId="5" quotePrefix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79">
    <cellStyle name="백분율 2" xfId="1"/>
    <cellStyle name="백분율 2 10" xfId="40"/>
    <cellStyle name="백분율 2 11" xfId="47"/>
    <cellStyle name="백분율 2 12" xfId="49"/>
    <cellStyle name="백분율 2 13" xfId="51"/>
    <cellStyle name="백분율 2 14" xfId="62"/>
    <cellStyle name="백분율 2 15" xfId="64"/>
    <cellStyle name="백분율 2 2" xfId="7"/>
    <cellStyle name="백분율 2 3" xfId="6"/>
    <cellStyle name="백분율 2 4" xfId="9"/>
    <cellStyle name="백분율 2 5" xfId="13"/>
    <cellStyle name="백분율 2 6" xfId="23"/>
    <cellStyle name="백분율 2 7" xfId="34"/>
    <cellStyle name="백분율 2 8" xfId="43"/>
    <cellStyle name="백분율 2 9" xfId="39"/>
    <cellStyle name="백분율 3" xfId="2"/>
    <cellStyle name="백분율 3 10" xfId="60"/>
    <cellStyle name="백분율 3 2" xfId="8"/>
    <cellStyle name="백분율 3 3" xfId="12"/>
    <cellStyle name="백분율 3 4" xfId="16"/>
    <cellStyle name="백분율 3 5" xfId="19"/>
    <cellStyle name="백분율 3 6" xfId="24"/>
    <cellStyle name="백분율 3 7" xfId="27"/>
    <cellStyle name="백분율 3 8" xfId="31"/>
    <cellStyle name="백분율 3 9" xfId="56"/>
    <cellStyle name="쉼표 [0]" xfId="5" builtinId="6"/>
    <cellStyle name="쉼표 [0] 10" xfId="42"/>
    <cellStyle name="쉼표 [0] 12" xfId="66"/>
    <cellStyle name="쉼표 [0] 2" xfId="3"/>
    <cellStyle name="쉼표 [0] 2 10" xfId="48"/>
    <cellStyle name="쉼표 [0] 2 11" xfId="50"/>
    <cellStyle name="쉼표 [0] 2 12" xfId="52"/>
    <cellStyle name="쉼표 [0] 2 13" xfId="53"/>
    <cellStyle name="쉼표 [0] 2 14" xfId="30"/>
    <cellStyle name="쉼표 [0] 2 15" xfId="55"/>
    <cellStyle name="쉼표 [0] 2 16" xfId="63"/>
    <cellStyle name="쉼표 [0] 2 17" xfId="65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2 7" xfId="28"/>
    <cellStyle name="쉼표 [0] 2 8" xfId="36"/>
    <cellStyle name="쉼표 [0] 2 9" xfId="46"/>
    <cellStyle name="쉼표 [0] 3" xfId="4"/>
    <cellStyle name="쉼표 [0] 3 10" xfId="61"/>
    <cellStyle name="쉼표 [0] 3 2" xfId="11"/>
    <cellStyle name="쉼표 [0] 3 3" xfId="15"/>
    <cellStyle name="쉼표 [0] 3 4" xfId="18"/>
    <cellStyle name="쉼표 [0] 3 5" xfId="21"/>
    <cellStyle name="쉼표 [0] 3 6" xfId="25"/>
    <cellStyle name="쉼표 [0] 3 7" xfId="29"/>
    <cellStyle name="쉼표 [0] 3 8" xfId="33"/>
    <cellStyle name="쉼표 [0] 3 9" xfId="54"/>
    <cellStyle name="쉼표 [0] 4" xfId="74"/>
    <cellStyle name="쉼표 [0] 4 10" xfId="76"/>
    <cellStyle name="쉼표 [0] 4 2" xfId="35"/>
    <cellStyle name="쉼표 [0] 4 3" xfId="68"/>
    <cellStyle name="쉼표 [0] 4 4" xfId="69"/>
    <cellStyle name="쉼표 [0] 4 5" xfId="72"/>
    <cellStyle name="쉼표 [0] 4 6" xfId="70"/>
    <cellStyle name="쉼표 [0] 4 7" xfId="71"/>
    <cellStyle name="쉼표 [0] 4 8" xfId="73"/>
    <cellStyle name="쉼표 [0] 4 9" xfId="75"/>
    <cellStyle name="쉼표 [0] 5" xfId="41"/>
    <cellStyle name="쉼표 [0] 6" xfId="44"/>
    <cellStyle name="쉼표 [0] 7" xfId="37"/>
    <cellStyle name="쉼표 [0] 8" xfId="45"/>
    <cellStyle name="쉼표 [0] 9" xfId="38"/>
    <cellStyle name="표준" xfId="0" builtinId="0"/>
    <cellStyle name="표준 2" xfId="58"/>
    <cellStyle name="표준 2 2" xfId="26"/>
    <cellStyle name="표준 2 3" xfId="32"/>
    <cellStyle name="표준 2 4" xfId="57"/>
    <cellStyle name="표준 2 5" xfId="59"/>
    <cellStyle name="표준 2 6" xfId="77"/>
    <cellStyle name="표준 2 7" xfId="78"/>
    <cellStyle name="표준 4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85" zoomScaleNormal="85" zoomScaleSheetLayoutView="85" workbookViewId="0">
      <selection sqref="A1:M1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8.109375" style="3" bestFit="1" customWidth="1"/>
    <col min="8" max="8" width="8.109375" style="1" bestFit="1" customWidth="1"/>
    <col min="9" max="9" width="13.109375" style="1" bestFit="1" customWidth="1"/>
    <col min="10" max="10" width="14.88671875" style="1" bestFit="1" customWidth="1"/>
    <col min="11" max="11" width="11.33203125" style="4" bestFit="1" customWidth="1"/>
    <col min="12" max="12" width="8.77734375" style="1" bestFit="1" customWidth="1"/>
    <col min="13" max="13" width="13.5546875" style="1" bestFit="1" customWidth="1"/>
    <col min="14" max="14" width="2.33203125" style="1" customWidth="1"/>
    <col min="15" max="15" width="10.6640625" style="1" customWidth="1"/>
    <col min="16" max="17" width="7.44140625" style="1" customWidth="1"/>
    <col min="18" max="18" width="2.33203125" style="1" customWidth="1"/>
    <col min="19" max="19" width="2.21875" style="1" customWidth="1"/>
    <col min="20" max="20" width="1.44140625" style="1" customWidth="1"/>
    <col min="21" max="21" width="4.44140625" style="1" customWidth="1"/>
    <col min="22" max="24" width="9.5546875" style="1" customWidth="1"/>
    <col min="25" max="25" width="8.77734375" style="1" bestFit="1" customWidth="1"/>
    <col min="26" max="26" width="7.44140625" style="1" customWidth="1"/>
    <col min="27" max="29" width="10.6640625" style="1" customWidth="1"/>
    <col min="30" max="30" width="8.77734375" style="1" bestFit="1" customWidth="1"/>
    <col min="31" max="31" width="7.44140625" style="1" customWidth="1"/>
    <col min="32" max="246" width="8.88671875" style="1"/>
    <col min="247" max="247" width="2.21875" style="1" customWidth="1"/>
    <col min="248" max="248" width="1.44140625" style="1" customWidth="1"/>
    <col min="249" max="249" width="4.44140625" style="1" customWidth="1"/>
    <col min="250" max="252" width="9.5546875" style="1" customWidth="1"/>
    <col min="253" max="253" width="8.77734375" style="1" bestFit="1" customWidth="1"/>
    <col min="254" max="254" width="7.44140625" style="1" customWidth="1"/>
    <col min="255" max="257" width="10.6640625" style="1" customWidth="1"/>
    <col min="258" max="258" width="8.77734375" style="1" bestFit="1" customWidth="1"/>
    <col min="259" max="259" width="7.44140625" style="1" customWidth="1"/>
    <col min="260" max="260" width="2.33203125" style="1" customWidth="1"/>
    <col min="261" max="261" width="2.21875" style="1" customWidth="1"/>
    <col min="262" max="262" width="1.44140625" style="1" customWidth="1"/>
    <col min="263" max="263" width="4.44140625" style="1" customWidth="1"/>
    <col min="264" max="266" width="9.5546875" style="1" customWidth="1"/>
    <col min="267" max="267" width="8.33203125" style="1" bestFit="1" customWidth="1"/>
    <col min="268" max="268" width="7.44140625" style="1" customWidth="1"/>
    <col min="269" max="271" width="10.6640625" style="1" customWidth="1"/>
    <col min="272" max="273" width="7.44140625" style="1" customWidth="1"/>
    <col min="274" max="274" width="2.33203125" style="1" customWidth="1"/>
    <col min="275" max="275" width="2.21875" style="1" customWidth="1"/>
    <col min="276" max="276" width="1.44140625" style="1" customWidth="1"/>
    <col min="277" max="277" width="4.44140625" style="1" customWidth="1"/>
    <col min="278" max="280" width="9.5546875" style="1" customWidth="1"/>
    <col min="281" max="281" width="8.77734375" style="1" bestFit="1" customWidth="1"/>
    <col min="282" max="282" width="7.44140625" style="1" customWidth="1"/>
    <col min="283" max="285" width="10.6640625" style="1" customWidth="1"/>
    <col min="286" max="286" width="8.77734375" style="1" bestFit="1" customWidth="1"/>
    <col min="287" max="287" width="7.44140625" style="1" customWidth="1"/>
    <col min="288" max="502" width="8.88671875" style="1"/>
    <col min="503" max="503" width="2.21875" style="1" customWidth="1"/>
    <col min="504" max="504" width="1.44140625" style="1" customWidth="1"/>
    <col min="505" max="505" width="4.44140625" style="1" customWidth="1"/>
    <col min="506" max="508" width="9.5546875" style="1" customWidth="1"/>
    <col min="509" max="509" width="8.77734375" style="1" bestFit="1" customWidth="1"/>
    <col min="510" max="510" width="7.44140625" style="1" customWidth="1"/>
    <col min="511" max="513" width="10.6640625" style="1" customWidth="1"/>
    <col min="514" max="514" width="8.77734375" style="1" bestFit="1" customWidth="1"/>
    <col min="515" max="515" width="7.44140625" style="1" customWidth="1"/>
    <col min="516" max="516" width="2.33203125" style="1" customWidth="1"/>
    <col min="517" max="517" width="2.21875" style="1" customWidth="1"/>
    <col min="518" max="518" width="1.44140625" style="1" customWidth="1"/>
    <col min="519" max="519" width="4.44140625" style="1" customWidth="1"/>
    <col min="520" max="522" width="9.5546875" style="1" customWidth="1"/>
    <col min="523" max="523" width="8.33203125" style="1" bestFit="1" customWidth="1"/>
    <col min="524" max="524" width="7.44140625" style="1" customWidth="1"/>
    <col min="525" max="527" width="10.6640625" style="1" customWidth="1"/>
    <col min="528" max="529" width="7.44140625" style="1" customWidth="1"/>
    <col min="530" max="530" width="2.33203125" style="1" customWidth="1"/>
    <col min="531" max="531" width="2.21875" style="1" customWidth="1"/>
    <col min="532" max="532" width="1.44140625" style="1" customWidth="1"/>
    <col min="533" max="533" width="4.44140625" style="1" customWidth="1"/>
    <col min="534" max="536" width="9.5546875" style="1" customWidth="1"/>
    <col min="537" max="537" width="8.77734375" style="1" bestFit="1" customWidth="1"/>
    <col min="538" max="538" width="7.44140625" style="1" customWidth="1"/>
    <col min="539" max="541" width="10.6640625" style="1" customWidth="1"/>
    <col min="542" max="542" width="8.77734375" style="1" bestFit="1" customWidth="1"/>
    <col min="543" max="543" width="7.44140625" style="1" customWidth="1"/>
    <col min="544" max="758" width="8.88671875" style="1"/>
    <col min="759" max="759" width="2.21875" style="1" customWidth="1"/>
    <col min="760" max="760" width="1.44140625" style="1" customWidth="1"/>
    <col min="761" max="761" width="4.44140625" style="1" customWidth="1"/>
    <col min="762" max="764" width="9.5546875" style="1" customWidth="1"/>
    <col min="765" max="765" width="8.77734375" style="1" bestFit="1" customWidth="1"/>
    <col min="766" max="766" width="7.44140625" style="1" customWidth="1"/>
    <col min="767" max="769" width="10.6640625" style="1" customWidth="1"/>
    <col min="770" max="770" width="8.77734375" style="1" bestFit="1" customWidth="1"/>
    <col min="771" max="771" width="7.44140625" style="1" customWidth="1"/>
    <col min="772" max="772" width="2.33203125" style="1" customWidth="1"/>
    <col min="773" max="773" width="2.21875" style="1" customWidth="1"/>
    <col min="774" max="774" width="1.44140625" style="1" customWidth="1"/>
    <col min="775" max="775" width="4.44140625" style="1" customWidth="1"/>
    <col min="776" max="778" width="9.5546875" style="1" customWidth="1"/>
    <col min="779" max="779" width="8.33203125" style="1" bestFit="1" customWidth="1"/>
    <col min="780" max="780" width="7.44140625" style="1" customWidth="1"/>
    <col min="781" max="783" width="10.6640625" style="1" customWidth="1"/>
    <col min="784" max="785" width="7.44140625" style="1" customWidth="1"/>
    <col min="786" max="786" width="2.33203125" style="1" customWidth="1"/>
    <col min="787" max="787" width="2.21875" style="1" customWidth="1"/>
    <col min="788" max="788" width="1.44140625" style="1" customWidth="1"/>
    <col min="789" max="789" width="4.44140625" style="1" customWidth="1"/>
    <col min="790" max="792" width="9.5546875" style="1" customWidth="1"/>
    <col min="793" max="793" width="8.77734375" style="1" bestFit="1" customWidth="1"/>
    <col min="794" max="794" width="7.44140625" style="1" customWidth="1"/>
    <col min="795" max="797" width="10.6640625" style="1" customWidth="1"/>
    <col min="798" max="798" width="8.77734375" style="1" bestFit="1" customWidth="1"/>
    <col min="799" max="799" width="7.44140625" style="1" customWidth="1"/>
    <col min="800" max="1014" width="8.88671875" style="1"/>
    <col min="1015" max="1015" width="2.21875" style="1" customWidth="1"/>
    <col min="1016" max="1016" width="1.44140625" style="1" customWidth="1"/>
    <col min="1017" max="1017" width="4.44140625" style="1" customWidth="1"/>
    <col min="1018" max="1020" width="9.5546875" style="1" customWidth="1"/>
    <col min="1021" max="1021" width="8.77734375" style="1" bestFit="1" customWidth="1"/>
    <col min="1022" max="1022" width="7.44140625" style="1" customWidth="1"/>
    <col min="1023" max="1025" width="10.6640625" style="1" customWidth="1"/>
    <col min="1026" max="1026" width="8.77734375" style="1" bestFit="1" customWidth="1"/>
    <col min="1027" max="1027" width="7.44140625" style="1" customWidth="1"/>
    <col min="1028" max="1028" width="2.33203125" style="1" customWidth="1"/>
    <col min="1029" max="1029" width="2.21875" style="1" customWidth="1"/>
    <col min="1030" max="1030" width="1.44140625" style="1" customWidth="1"/>
    <col min="1031" max="1031" width="4.44140625" style="1" customWidth="1"/>
    <col min="1032" max="1034" width="9.5546875" style="1" customWidth="1"/>
    <col min="1035" max="1035" width="8.33203125" style="1" bestFit="1" customWidth="1"/>
    <col min="1036" max="1036" width="7.44140625" style="1" customWidth="1"/>
    <col min="1037" max="1039" width="10.6640625" style="1" customWidth="1"/>
    <col min="1040" max="1041" width="7.44140625" style="1" customWidth="1"/>
    <col min="1042" max="1042" width="2.33203125" style="1" customWidth="1"/>
    <col min="1043" max="1043" width="2.21875" style="1" customWidth="1"/>
    <col min="1044" max="1044" width="1.44140625" style="1" customWidth="1"/>
    <col min="1045" max="1045" width="4.44140625" style="1" customWidth="1"/>
    <col min="1046" max="1048" width="9.5546875" style="1" customWidth="1"/>
    <col min="1049" max="1049" width="8.77734375" style="1" bestFit="1" customWidth="1"/>
    <col min="1050" max="1050" width="7.44140625" style="1" customWidth="1"/>
    <col min="1051" max="1053" width="10.6640625" style="1" customWidth="1"/>
    <col min="1054" max="1054" width="8.77734375" style="1" bestFit="1" customWidth="1"/>
    <col min="1055" max="1055" width="7.44140625" style="1" customWidth="1"/>
    <col min="1056" max="1270" width="8.88671875" style="1"/>
    <col min="1271" max="1271" width="2.21875" style="1" customWidth="1"/>
    <col min="1272" max="1272" width="1.44140625" style="1" customWidth="1"/>
    <col min="1273" max="1273" width="4.44140625" style="1" customWidth="1"/>
    <col min="1274" max="1276" width="9.5546875" style="1" customWidth="1"/>
    <col min="1277" max="1277" width="8.77734375" style="1" bestFit="1" customWidth="1"/>
    <col min="1278" max="1278" width="7.44140625" style="1" customWidth="1"/>
    <col min="1279" max="1281" width="10.6640625" style="1" customWidth="1"/>
    <col min="1282" max="1282" width="8.77734375" style="1" bestFit="1" customWidth="1"/>
    <col min="1283" max="1283" width="7.44140625" style="1" customWidth="1"/>
    <col min="1284" max="1284" width="2.33203125" style="1" customWidth="1"/>
    <col min="1285" max="1285" width="2.21875" style="1" customWidth="1"/>
    <col min="1286" max="1286" width="1.44140625" style="1" customWidth="1"/>
    <col min="1287" max="1287" width="4.44140625" style="1" customWidth="1"/>
    <col min="1288" max="1290" width="9.5546875" style="1" customWidth="1"/>
    <col min="1291" max="1291" width="8.33203125" style="1" bestFit="1" customWidth="1"/>
    <col min="1292" max="1292" width="7.44140625" style="1" customWidth="1"/>
    <col min="1293" max="1295" width="10.6640625" style="1" customWidth="1"/>
    <col min="1296" max="1297" width="7.44140625" style="1" customWidth="1"/>
    <col min="1298" max="1298" width="2.33203125" style="1" customWidth="1"/>
    <col min="1299" max="1299" width="2.21875" style="1" customWidth="1"/>
    <col min="1300" max="1300" width="1.44140625" style="1" customWidth="1"/>
    <col min="1301" max="1301" width="4.44140625" style="1" customWidth="1"/>
    <col min="1302" max="1304" width="9.5546875" style="1" customWidth="1"/>
    <col min="1305" max="1305" width="8.77734375" style="1" bestFit="1" customWidth="1"/>
    <col min="1306" max="1306" width="7.44140625" style="1" customWidth="1"/>
    <col min="1307" max="1309" width="10.6640625" style="1" customWidth="1"/>
    <col min="1310" max="1310" width="8.77734375" style="1" bestFit="1" customWidth="1"/>
    <col min="1311" max="1311" width="7.44140625" style="1" customWidth="1"/>
    <col min="1312" max="1526" width="8.88671875" style="1"/>
    <col min="1527" max="1527" width="2.21875" style="1" customWidth="1"/>
    <col min="1528" max="1528" width="1.44140625" style="1" customWidth="1"/>
    <col min="1529" max="1529" width="4.44140625" style="1" customWidth="1"/>
    <col min="1530" max="1532" width="9.5546875" style="1" customWidth="1"/>
    <col min="1533" max="1533" width="8.77734375" style="1" bestFit="1" customWidth="1"/>
    <col min="1534" max="1534" width="7.44140625" style="1" customWidth="1"/>
    <col min="1535" max="1537" width="10.6640625" style="1" customWidth="1"/>
    <col min="1538" max="1538" width="8.77734375" style="1" bestFit="1" customWidth="1"/>
    <col min="1539" max="1539" width="7.44140625" style="1" customWidth="1"/>
    <col min="1540" max="1540" width="2.33203125" style="1" customWidth="1"/>
    <col min="1541" max="1541" width="2.21875" style="1" customWidth="1"/>
    <col min="1542" max="1542" width="1.44140625" style="1" customWidth="1"/>
    <col min="1543" max="1543" width="4.44140625" style="1" customWidth="1"/>
    <col min="1544" max="1546" width="9.5546875" style="1" customWidth="1"/>
    <col min="1547" max="1547" width="8.33203125" style="1" bestFit="1" customWidth="1"/>
    <col min="1548" max="1548" width="7.44140625" style="1" customWidth="1"/>
    <col min="1549" max="1551" width="10.6640625" style="1" customWidth="1"/>
    <col min="1552" max="1553" width="7.44140625" style="1" customWidth="1"/>
    <col min="1554" max="1554" width="2.33203125" style="1" customWidth="1"/>
    <col min="1555" max="1555" width="2.21875" style="1" customWidth="1"/>
    <col min="1556" max="1556" width="1.44140625" style="1" customWidth="1"/>
    <col min="1557" max="1557" width="4.44140625" style="1" customWidth="1"/>
    <col min="1558" max="1560" width="9.5546875" style="1" customWidth="1"/>
    <col min="1561" max="1561" width="8.77734375" style="1" bestFit="1" customWidth="1"/>
    <col min="1562" max="1562" width="7.44140625" style="1" customWidth="1"/>
    <col min="1563" max="1565" width="10.6640625" style="1" customWidth="1"/>
    <col min="1566" max="1566" width="8.77734375" style="1" bestFit="1" customWidth="1"/>
    <col min="1567" max="1567" width="7.44140625" style="1" customWidth="1"/>
    <col min="1568" max="1782" width="8.88671875" style="1"/>
    <col min="1783" max="1783" width="2.21875" style="1" customWidth="1"/>
    <col min="1784" max="1784" width="1.44140625" style="1" customWidth="1"/>
    <col min="1785" max="1785" width="4.44140625" style="1" customWidth="1"/>
    <col min="1786" max="1788" width="9.5546875" style="1" customWidth="1"/>
    <col min="1789" max="1789" width="8.77734375" style="1" bestFit="1" customWidth="1"/>
    <col min="1790" max="1790" width="7.44140625" style="1" customWidth="1"/>
    <col min="1791" max="1793" width="10.6640625" style="1" customWidth="1"/>
    <col min="1794" max="1794" width="8.77734375" style="1" bestFit="1" customWidth="1"/>
    <col min="1795" max="1795" width="7.44140625" style="1" customWidth="1"/>
    <col min="1796" max="1796" width="2.33203125" style="1" customWidth="1"/>
    <col min="1797" max="1797" width="2.21875" style="1" customWidth="1"/>
    <col min="1798" max="1798" width="1.44140625" style="1" customWidth="1"/>
    <col min="1799" max="1799" width="4.44140625" style="1" customWidth="1"/>
    <col min="1800" max="1802" width="9.5546875" style="1" customWidth="1"/>
    <col min="1803" max="1803" width="8.33203125" style="1" bestFit="1" customWidth="1"/>
    <col min="1804" max="1804" width="7.44140625" style="1" customWidth="1"/>
    <col min="1805" max="1807" width="10.6640625" style="1" customWidth="1"/>
    <col min="1808" max="1809" width="7.44140625" style="1" customWidth="1"/>
    <col min="1810" max="1810" width="2.33203125" style="1" customWidth="1"/>
    <col min="1811" max="1811" width="2.21875" style="1" customWidth="1"/>
    <col min="1812" max="1812" width="1.44140625" style="1" customWidth="1"/>
    <col min="1813" max="1813" width="4.44140625" style="1" customWidth="1"/>
    <col min="1814" max="1816" width="9.5546875" style="1" customWidth="1"/>
    <col min="1817" max="1817" width="8.77734375" style="1" bestFit="1" customWidth="1"/>
    <col min="1818" max="1818" width="7.44140625" style="1" customWidth="1"/>
    <col min="1819" max="1821" width="10.6640625" style="1" customWidth="1"/>
    <col min="1822" max="1822" width="8.77734375" style="1" bestFit="1" customWidth="1"/>
    <col min="1823" max="1823" width="7.44140625" style="1" customWidth="1"/>
    <col min="1824" max="2038" width="8.88671875" style="1"/>
    <col min="2039" max="2039" width="2.21875" style="1" customWidth="1"/>
    <col min="2040" max="2040" width="1.44140625" style="1" customWidth="1"/>
    <col min="2041" max="2041" width="4.44140625" style="1" customWidth="1"/>
    <col min="2042" max="2044" width="9.5546875" style="1" customWidth="1"/>
    <col min="2045" max="2045" width="8.77734375" style="1" bestFit="1" customWidth="1"/>
    <col min="2046" max="2046" width="7.44140625" style="1" customWidth="1"/>
    <col min="2047" max="2049" width="10.6640625" style="1" customWidth="1"/>
    <col min="2050" max="2050" width="8.77734375" style="1" bestFit="1" customWidth="1"/>
    <col min="2051" max="2051" width="7.44140625" style="1" customWidth="1"/>
    <col min="2052" max="2052" width="2.33203125" style="1" customWidth="1"/>
    <col min="2053" max="2053" width="2.21875" style="1" customWidth="1"/>
    <col min="2054" max="2054" width="1.44140625" style="1" customWidth="1"/>
    <col min="2055" max="2055" width="4.44140625" style="1" customWidth="1"/>
    <col min="2056" max="2058" width="9.5546875" style="1" customWidth="1"/>
    <col min="2059" max="2059" width="8.33203125" style="1" bestFit="1" customWidth="1"/>
    <col min="2060" max="2060" width="7.44140625" style="1" customWidth="1"/>
    <col min="2061" max="2063" width="10.6640625" style="1" customWidth="1"/>
    <col min="2064" max="2065" width="7.44140625" style="1" customWidth="1"/>
    <col min="2066" max="2066" width="2.33203125" style="1" customWidth="1"/>
    <col min="2067" max="2067" width="2.21875" style="1" customWidth="1"/>
    <col min="2068" max="2068" width="1.44140625" style="1" customWidth="1"/>
    <col min="2069" max="2069" width="4.44140625" style="1" customWidth="1"/>
    <col min="2070" max="2072" width="9.5546875" style="1" customWidth="1"/>
    <col min="2073" max="2073" width="8.77734375" style="1" bestFit="1" customWidth="1"/>
    <col min="2074" max="2074" width="7.44140625" style="1" customWidth="1"/>
    <col min="2075" max="2077" width="10.6640625" style="1" customWidth="1"/>
    <col min="2078" max="2078" width="8.77734375" style="1" bestFit="1" customWidth="1"/>
    <col min="2079" max="2079" width="7.44140625" style="1" customWidth="1"/>
    <col min="2080" max="2294" width="8.88671875" style="1"/>
    <col min="2295" max="2295" width="2.21875" style="1" customWidth="1"/>
    <col min="2296" max="2296" width="1.44140625" style="1" customWidth="1"/>
    <col min="2297" max="2297" width="4.44140625" style="1" customWidth="1"/>
    <col min="2298" max="2300" width="9.5546875" style="1" customWidth="1"/>
    <col min="2301" max="2301" width="8.77734375" style="1" bestFit="1" customWidth="1"/>
    <col min="2302" max="2302" width="7.44140625" style="1" customWidth="1"/>
    <col min="2303" max="2305" width="10.6640625" style="1" customWidth="1"/>
    <col min="2306" max="2306" width="8.77734375" style="1" bestFit="1" customWidth="1"/>
    <col min="2307" max="2307" width="7.44140625" style="1" customWidth="1"/>
    <col min="2308" max="2308" width="2.33203125" style="1" customWidth="1"/>
    <col min="2309" max="2309" width="2.21875" style="1" customWidth="1"/>
    <col min="2310" max="2310" width="1.44140625" style="1" customWidth="1"/>
    <col min="2311" max="2311" width="4.44140625" style="1" customWidth="1"/>
    <col min="2312" max="2314" width="9.5546875" style="1" customWidth="1"/>
    <col min="2315" max="2315" width="8.33203125" style="1" bestFit="1" customWidth="1"/>
    <col min="2316" max="2316" width="7.44140625" style="1" customWidth="1"/>
    <col min="2317" max="2319" width="10.6640625" style="1" customWidth="1"/>
    <col min="2320" max="2321" width="7.44140625" style="1" customWidth="1"/>
    <col min="2322" max="2322" width="2.33203125" style="1" customWidth="1"/>
    <col min="2323" max="2323" width="2.21875" style="1" customWidth="1"/>
    <col min="2324" max="2324" width="1.44140625" style="1" customWidth="1"/>
    <col min="2325" max="2325" width="4.44140625" style="1" customWidth="1"/>
    <col min="2326" max="2328" width="9.5546875" style="1" customWidth="1"/>
    <col min="2329" max="2329" width="8.77734375" style="1" bestFit="1" customWidth="1"/>
    <col min="2330" max="2330" width="7.44140625" style="1" customWidth="1"/>
    <col min="2331" max="2333" width="10.6640625" style="1" customWidth="1"/>
    <col min="2334" max="2334" width="8.77734375" style="1" bestFit="1" customWidth="1"/>
    <col min="2335" max="2335" width="7.44140625" style="1" customWidth="1"/>
    <col min="2336" max="2550" width="8.88671875" style="1"/>
    <col min="2551" max="2551" width="2.21875" style="1" customWidth="1"/>
    <col min="2552" max="2552" width="1.44140625" style="1" customWidth="1"/>
    <col min="2553" max="2553" width="4.44140625" style="1" customWidth="1"/>
    <col min="2554" max="2556" width="9.5546875" style="1" customWidth="1"/>
    <col min="2557" max="2557" width="8.77734375" style="1" bestFit="1" customWidth="1"/>
    <col min="2558" max="2558" width="7.44140625" style="1" customWidth="1"/>
    <col min="2559" max="2561" width="10.6640625" style="1" customWidth="1"/>
    <col min="2562" max="2562" width="8.77734375" style="1" bestFit="1" customWidth="1"/>
    <col min="2563" max="2563" width="7.44140625" style="1" customWidth="1"/>
    <col min="2564" max="2564" width="2.33203125" style="1" customWidth="1"/>
    <col min="2565" max="2565" width="2.21875" style="1" customWidth="1"/>
    <col min="2566" max="2566" width="1.44140625" style="1" customWidth="1"/>
    <col min="2567" max="2567" width="4.44140625" style="1" customWidth="1"/>
    <col min="2568" max="2570" width="9.5546875" style="1" customWidth="1"/>
    <col min="2571" max="2571" width="8.33203125" style="1" bestFit="1" customWidth="1"/>
    <col min="2572" max="2572" width="7.44140625" style="1" customWidth="1"/>
    <col min="2573" max="2575" width="10.6640625" style="1" customWidth="1"/>
    <col min="2576" max="2577" width="7.44140625" style="1" customWidth="1"/>
    <col min="2578" max="2578" width="2.33203125" style="1" customWidth="1"/>
    <col min="2579" max="2579" width="2.21875" style="1" customWidth="1"/>
    <col min="2580" max="2580" width="1.44140625" style="1" customWidth="1"/>
    <col min="2581" max="2581" width="4.44140625" style="1" customWidth="1"/>
    <col min="2582" max="2584" width="9.5546875" style="1" customWidth="1"/>
    <col min="2585" max="2585" width="8.77734375" style="1" bestFit="1" customWidth="1"/>
    <col min="2586" max="2586" width="7.44140625" style="1" customWidth="1"/>
    <col min="2587" max="2589" width="10.6640625" style="1" customWidth="1"/>
    <col min="2590" max="2590" width="8.77734375" style="1" bestFit="1" customWidth="1"/>
    <col min="2591" max="2591" width="7.44140625" style="1" customWidth="1"/>
    <col min="2592" max="2806" width="8.88671875" style="1"/>
    <col min="2807" max="2807" width="2.21875" style="1" customWidth="1"/>
    <col min="2808" max="2808" width="1.44140625" style="1" customWidth="1"/>
    <col min="2809" max="2809" width="4.44140625" style="1" customWidth="1"/>
    <col min="2810" max="2812" width="9.5546875" style="1" customWidth="1"/>
    <col min="2813" max="2813" width="8.77734375" style="1" bestFit="1" customWidth="1"/>
    <col min="2814" max="2814" width="7.44140625" style="1" customWidth="1"/>
    <col min="2815" max="2817" width="10.6640625" style="1" customWidth="1"/>
    <col min="2818" max="2818" width="8.77734375" style="1" bestFit="1" customWidth="1"/>
    <col min="2819" max="2819" width="7.44140625" style="1" customWidth="1"/>
    <col min="2820" max="2820" width="2.33203125" style="1" customWidth="1"/>
    <col min="2821" max="2821" width="2.21875" style="1" customWidth="1"/>
    <col min="2822" max="2822" width="1.44140625" style="1" customWidth="1"/>
    <col min="2823" max="2823" width="4.44140625" style="1" customWidth="1"/>
    <col min="2824" max="2826" width="9.5546875" style="1" customWidth="1"/>
    <col min="2827" max="2827" width="8.33203125" style="1" bestFit="1" customWidth="1"/>
    <col min="2828" max="2828" width="7.44140625" style="1" customWidth="1"/>
    <col min="2829" max="2831" width="10.6640625" style="1" customWidth="1"/>
    <col min="2832" max="2833" width="7.44140625" style="1" customWidth="1"/>
    <col min="2834" max="2834" width="2.33203125" style="1" customWidth="1"/>
    <col min="2835" max="2835" width="2.21875" style="1" customWidth="1"/>
    <col min="2836" max="2836" width="1.44140625" style="1" customWidth="1"/>
    <col min="2837" max="2837" width="4.44140625" style="1" customWidth="1"/>
    <col min="2838" max="2840" width="9.5546875" style="1" customWidth="1"/>
    <col min="2841" max="2841" width="8.77734375" style="1" bestFit="1" customWidth="1"/>
    <col min="2842" max="2842" width="7.44140625" style="1" customWidth="1"/>
    <col min="2843" max="2845" width="10.6640625" style="1" customWidth="1"/>
    <col min="2846" max="2846" width="8.77734375" style="1" bestFit="1" customWidth="1"/>
    <col min="2847" max="2847" width="7.44140625" style="1" customWidth="1"/>
    <col min="2848" max="3062" width="8.88671875" style="1"/>
    <col min="3063" max="3063" width="2.21875" style="1" customWidth="1"/>
    <col min="3064" max="3064" width="1.44140625" style="1" customWidth="1"/>
    <col min="3065" max="3065" width="4.44140625" style="1" customWidth="1"/>
    <col min="3066" max="3068" width="9.5546875" style="1" customWidth="1"/>
    <col min="3069" max="3069" width="8.77734375" style="1" bestFit="1" customWidth="1"/>
    <col min="3070" max="3070" width="7.44140625" style="1" customWidth="1"/>
    <col min="3071" max="3073" width="10.6640625" style="1" customWidth="1"/>
    <col min="3074" max="3074" width="8.77734375" style="1" bestFit="1" customWidth="1"/>
    <col min="3075" max="3075" width="7.44140625" style="1" customWidth="1"/>
    <col min="3076" max="3076" width="2.33203125" style="1" customWidth="1"/>
    <col min="3077" max="3077" width="2.21875" style="1" customWidth="1"/>
    <col min="3078" max="3078" width="1.44140625" style="1" customWidth="1"/>
    <col min="3079" max="3079" width="4.44140625" style="1" customWidth="1"/>
    <col min="3080" max="3082" width="9.5546875" style="1" customWidth="1"/>
    <col min="3083" max="3083" width="8.33203125" style="1" bestFit="1" customWidth="1"/>
    <col min="3084" max="3084" width="7.44140625" style="1" customWidth="1"/>
    <col min="3085" max="3087" width="10.6640625" style="1" customWidth="1"/>
    <col min="3088" max="3089" width="7.44140625" style="1" customWidth="1"/>
    <col min="3090" max="3090" width="2.33203125" style="1" customWidth="1"/>
    <col min="3091" max="3091" width="2.21875" style="1" customWidth="1"/>
    <col min="3092" max="3092" width="1.44140625" style="1" customWidth="1"/>
    <col min="3093" max="3093" width="4.44140625" style="1" customWidth="1"/>
    <col min="3094" max="3096" width="9.5546875" style="1" customWidth="1"/>
    <col min="3097" max="3097" width="8.77734375" style="1" bestFit="1" customWidth="1"/>
    <col min="3098" max="3098" width="7.44140625" style="1" customWidth="1"/>
    <col min="3099" max="3101" width="10.6640625" style="1" customWidth="1"/>
    <col min="3102" max="3102" width="8.77734375" style="1" bestFit="1" customWidth="1"/>
    <col min="3103" max="3103" width="7.44140625" style="1" customWidth="1"/>
    <col min="3104" max="3318" width="8.88671875" style="1"/>
    <col min="3319" max="3319" width="2.21875" style="1" customWidth="1"/>
    <col min="3320" max="3320" width="1.44140625" style="1" customWidth="1"/>
    <col min="3321" max="3321" width="4.44140625" style="1" customWidth="1"/>
    <col min="3322" max="3324" width="9.5546875" style="1" customWidth="1"/>
    <col min="3325" max="3325" width="8.77734375" style="1" bestFit="1" customWidth="1"/>
    <col min="3326" max="3326" width="7.44140625" style="1" customWidth="1"/>
    <col min="3327" max="3329" width="10.6640625" style="1" customWidth="1"/>
    <col min="3330" max="3330" width="8.77734375" style="1" bestFit="1" customWidth="1"/>
    <col min="3331" max="3331" width="7.44140625" style="1" customWidth="1"/>
    <col min="3332" max="3332" width="2.33203125" style="1" customWidth="1"/>
    <col min="3333" max="3333" width="2.21875" style="1" customWidth="1"/>
    <col min="3334" max="3334" width="1.44140625" style="1" customWidth="1"/>
    <col min="3335" max="3335" width="4.44140625" style="1" customWidth="1"/>
    <col min="3336" max="3338" width="9.5546875" style="1" customWidth="1"/>
    <col min="3339" max="3339" width="8.33203125" style="1" bestFit="1" customWidth="1"/>
    <col min="3340" max="3340" width="7.44140625" style="1" customWidth="1"/>
    <col min="3341" max="3343" width="10.6640625" style="1" customWidth="1"/>
    <col min="3344" max="3345" width="7.44140625" style="1" customWidth="1"/>
    <col min="3346" max="3346" width="2.33203125" style="1" customWidth="1"/>
    <col min="3347" max="3347" width="2.21875" style="1" customWidth="1"/>
    <col min="3348" max="3348" width="1.44140625" style="1" customWidth="1"/>
    <col min="3349" max="3349" width="4.44140625" style="1" customWidth="1"/>
    <col min="3350" max="3352" width="9.5546875" style="1" customWidth="1"/>
    <col min="3353" max="3353" width="8.77734375" style="1" bestFit="1" customWidth="1"/>
    <col min="3354" max="3354" width="7.44140625" style="1" customWidth="1"/>
    <col min="3355" max="3357" width="10.6640625" style="1" customWidth="1"/>
    <col min="3358" max="3358" width="8.77734375" style="1" bestFit="1" customWidth="1"/>
    <col min="3359" max="3359" width="7.44140625" style="1" customWidth="1"/>
    <col min="3360" max="3574" width="8.88671875" style="1"/>
    <col min="3575" max="3575" width="2.21875" style="1" customWidth="1"/>
    <col min="3576" max="3576" width="1.44140625" style="1" customWidth="1"/>
    <col min="3577" max="3577" width="4.44140625" style="1" customWidth="1"/>
    <col min="3578" max="3580" width="9.5546875" style="1" customWidth="1"/>
    <col min="3581" max="3581" width="8.77734375" style="1" bestFit="1" customWidth="1"/>
    <col min="3582" max="3582" width="7.44140625" style="1" customWidth="1"/>
    <col min="3583" max="3585" width="10.6640625" style="1" customWidth="1"/>
    <col min="3586" max="3586" width="8.77734375" style="1" bestFit="1" customWidth="1"/>
    <col min="3587" max="3587" width="7.44140625" style="1" customWidth="1"/>
    <col min="3588" max="3588" width="2.33203125" style="1" customWidth="1"/>
    <col min="3589" max="3589" width="2.21875" style="1" customWidth="1"/>
    <col min="3590" max="3590" width="1.44140625" style="1" customWidth="1"/>
    <col min="3591" max="3591" width="4.44140625" style="1" customWidth="1"/>
    <col min="3592" max="3594" width="9.5546875" style="1" customWidth="1"/>
    <col min="3595" max="3595" width="8.33203125" style="1" bestFit="1" customWidth="1"/>
    <col min="3596" max="3596" width="7.44140625" style="1" customWidth="1"/>
    <col min="3597" max="3599" width="10.6640625" style="1" customWidth="1"/>
    <col min="3600" max="3601" width="7.44140625" style="1" customWidth="1"/>
    <col min="3602" max="3602" width="2.33203125" style="1" customWidth="1"/>
    <col min="3603" max="3603" width="2.21875" style="1" customWidth="1"/>
    <col min="3604" max="3604" width="1.44140625" style="1" customWidth="1"/>
    <col min="3605" max="3605" width="4.44140625" style="1" customWidth="1"/>
    <col min="3606" max="3608" width="9.5546875" style="1" customWidth="1"/>
    <col min="3609" max="3609" width="8.77734375" style="1" bestFit="1" customWidth="1"/>
    <col min="3610" max="3610" width="7.44140625" style="1" customWidth="1"/>
    <col min="3611" max="3613" width="10.6640625" style="1" customWidth="1"/>
    <col min="3614" max="3614" width="8.77734375" style="1" bestFit="1" customWidth="1"/>
    <col min="3615" max="3615" width="7.44140625" style="1" customWidth="1"/>
    <col min="3616" max="3830" width="8.88671875" style="1"/>
    <col min="3831" max="3831" width="2.21875" style="1" customWidth="1"/>
    <col min="3832" max="3832" width="1.44140625" style="1" customWidth="1"/>
    <col min="3833" max="3833" width="4.44140625" style="1" customWidth="1"/>
    <col min="3834" max="3836" width="9.5546875" style="1" customWidth="1"/>
    <col min="3837" max="3837" width="8.77734375" style="1" bestFit="1" customWidth="1"/>
    <col min="3838" max="3838" width="7.44140625" style="1" customWidth="1"/>
    <col min="3839" max="3841" width="10.6640625" style="1" customWidth="1"/>
    <col min="3842" max="3842" width="8.77734375" style="1" bestFit="1" customWidth="1"/>
    <col min="3843" max="3843" width="7.44140625" style="1" customWidth="1"/>
    <col min="3844" max="3844" width="2.33203125" style="1" customWidth="1"/>
    <col min="3845" max="3845" width="2.21875" style="1" customWidth="1"/>
    <col min="3846" max="3846" width="1.44140625" style="1" customWidth="1"/>
    <col min="3847" max="3847" width="4.44140625" style="1" customWidth="1"/>
    <col min="3848" max="3850" width="9.5546875" style="1" customWidth="1"/>
    <col min="3851" max="3851" width="8.33203125" style="1" bestFit="1" customWidth="1"/>
    <col min="3852" max="3852" width="7.44140625" style="1" customWidth="1"/>
    <col min="3853" max="3855" width="10.6640625" style="1" customWidth="1"/>
    <col min="3856" max="3857" width="7.44140625" style="1" customWidth="1"/>
    <col min="3858" max="3858" width="2.33203125" style="1" customWidth="1"/>
    <col min="3859" max="3859" width="2.21875" style="1" customWidth="1"/>
    <col min="3860" max="3860" width="1.44140625" style="1" customWidth="1"/>
    <col min="3861" max="3861" width="4.44140625" style="1" customWidth="1"/>
    <col min="3862" max="3864" width="9.5546875" style="1" customWidth="1"/>
    <col min="3865" max="3865" width="8.77734375" style="1" bestFit="1" customWidth="1"/>
    <col min="3866" max="3866" width="7.44140625" style="1" customWidth="1"/>
    <col min="3867" max="3869" width="10.6640625" style="1" customWidth="1"/>
    <col min="3870" max="3870" width="8.77734375" style="1" bestFit="1" customWidth="1"/>
    <col min="3871" max="3871" width="7.44140625" style="1" customWidth="1"/>
    <col min="3872" max="4086" width="8.88671875" style="1"/>
    <col min="4087" max="4087" width="2.21875" style="1" customWidth="1"/>
    <col min="4088" max="4088" width="1.44140625" style="1" customWidth="1"/>
    <col min="4089" max="4089" width="4.44140625" style="1" customWidth="1"/>
    <col min="4090" max="4092" width="9.5546875" style="1" customWidth="1"/>
    <col min="4093" max="4093" width="8.77734375" style="1" bestFit="1" customWidth="1"/>
    <col min="4094" max="4094" width="7.44140625" style="1" customWidth="1"/>
    <col min="4095" max="4097" width="10.6640625" style="1" customWidth="1"/>
    <col min="4098" max="4098" width="8.77734375" style="1" bestFit="1" customWidth="1"/>
    <col min="4099" max="4099" width="7.44140625" style="1" customWidth="1"/>
    <col min="4100" max="4100" width="2.33203125" style="1" customWidth="1"/>
    <col min="4101" max="4101" width="2.21875" style="1" customWidth="1"/>
    <col min="4102" max="4102" width="1.44140625" style="1" customWidth="1"/>
    <col min="4103" max="4103" width="4.44140625" style="1" customWidth="1"/>
    <col min="4104" max="4106" width="9.5546875" style="1" customWidth="1"/>
    <col min="4107" max="4107" width="8.33203125" style="1" bestFit="1" customWidth="1"/>
    <col min="4108" max="4108" width="7.44140625" style="1" customWidth="1"/>
    <col min="4109" max="4111" width="10.6640625" style="1" customWidth="1"/>
    <col min="4112" max="4113" width="7.44140625" style="1" customWidth="1"/>
    <col min="4114" max="4114" width="2.33203125" style="1" customWidth="1"/>
    <col min="4115" max="4115" width="2.21875" style="1" customWidth="1"/>
    <col min="4116" max="4116" width="1.44140625" style="1" customWidth="1"/>
    <col min="4117" max="4117" width="4.44140625" style="1" customWidth="1"/>
    <col min="4118" max="4120" width="9.5546875" style="1" customWidth="1"/>
    <col min="4121" max="4121" width="8.77734375" style="1" bestFit="1" customWidth="1"/>
    <col min="4122" max="4122" width="7.44140625" style="1" customWidth="1"/>
    <col min="4123" max="4125" width="10.6640625" style="1" customWidth="1"/>
    <col min="4126" max="4126" width="8.77734375" style="1" bestFit="1" customWidth="1"/>
    <col min="4127" max="4127" width="7.44140625" style="1" customWidth="1"/>
    <col min="4128" max="4342" width="8.88671875" style="1"/>
    <col min="4343" max="4343" width="2.21875" style="1" customWidth="1"/>
    <col min="4344" max="4344" width="1.44140625" style="1" customWidth="1"/>
    <col min="4345" max="4345" width="4.44140625" style="1" customWidth="1"/>
    <col min="4346" max="4348" width="9.5546875" style="1" customWidth="1"/>
    <col min="4349" max="4349" width="8.77734375" style="1" bestFit="1" customWidth="1"/>
    <col min="4350" max="4350" width="7.44140625" style="1" customWidth="1"/>
    <col min="4351" max="4353" width="10.6640625" style="1" customWidth="1"/>
    <col min="4354" max="4354" width="8.77734375" style="1" bestFit="1" customWidth="1"/>
    <col min="4355" max="4355" width="7.44140625" style="1" customWidth="1"/>
    <col min="4356" max="4356" width="2.33203125" style="1" customWidth="1"/>
    <col min="4357" max="4357" width="2.21875" style="1" customWidth="1"/>
    <col min="4358" max="4358" width="1.44140625" style="1" customWidth="1"/>
    <col min="4359" max="4359" width="4.44140625" style="1" customWidth="1"/>
    <col min="4360" max="4362" width="9.5546875" style="1" customWidth="1"/>
    <col min="4363" max="4363" width="8.33203125" style="1" bestFit="1" customWidth="1"/>
    <col min="4364" max="4364" width="7.44140625" style="1" customWidth="1"/>
    <col min="4365" max="4367" width="10.6640625" style="1" customWidth="1"/>
    <col min="4368" max="4369" width="7.44140625" style="1" customWidth="1"/>
    <col min="4370" max="4370" width="2.33203125" style="1" customWidth="1"/>
    <col min="4371" max="4371" width="2.21875" style="1" customWidth="1"/>
    <col min="4372" max="4372" width="1.44140625" style="1" customWidth="1"/>
    <col min="4373" max="4373" width="4.44140625" style="1" customWidth="1"/>
    <col min="4374" max="4376" width="9.5546875" style="1" customWidth="1"/>
    <col min="4377" max="4377" width="8.77734375" style="1" bestFit="1" customWidth="1"/>
    <col min="4378" max="4378" width="7.44140625" style="1" customWidth="1"/>
    <col min="4379" max="4381" width="10.6640625" style="1" customWidth="1"/>
    <col min="4382" max="4382" width="8.77734375" style="1" bestFit="1" customWidth="1"/>
    <col min="4383" max="4383" width="7.44140625" style="1" customWidth="1"/>
    <col min="4384" max="4598" width="8.88671875" style="1"/>
    <col min="4599" max="4599" width="2.21875" style="1" customWidth="1"/>
    <col min="4600" max="4600" width="1.44140625" style="1" customWidth="1"/>
    <col min="4601" max="4601" width="4.44140625" style="1" customWidth="1"/>
    <col min="4602" max="4604" width="9.5546875" style="1" customWidth="1"/>
    <col min="4605" max="4605" width="8.77734375" style="1" bestFit="1" customWidth="1"/>
    <col min="4606" max="4606" width="7.44140625" style="1" customWidth="1"/>
    <col min="4607" max="4609" width="10.6640625" style="1" customWidth="1"/>
    <col min="4610" max="4610" width="8.77734375" style="1" bestFit="1" customWidth="1"/>
    <col min="4611" max="4611" width="7.44140625" style="1" customWidth="1"/>
    <col min="4612" max="4612" width="2.33203125" style="1" customWidth="1"/>
    <col min="4613" max="4613" width="2.21875" style="1" customWidth="1"/>
    <col min="4614" max="4614" width="1.44140625" style="1" customWidth="1"/>
    <col min="4615" max="4615" width="4.44140625" style="1" customWidth="1"/>
    <col min="4616" max="4618" width="9.5546875" style="1" customWidth="1"/>
    <col min="4619" max="4619" width="8.33203125" style="1" bestFit="1" customWidth="1"/>
    <col min="4620" max="4620" width="7.44140625" style="1" customWidth="1"/>
    <col min="4621" max="4623" width="10.6640625" style="1" customWidth="1"/>
    <col min="4624" max="4625" width="7.44140625" style="1" customWidth="1"/>
    <col min="4626" max="4626" width="2.33203125" style="1" customWidth="1"/>
    <col min="4627" max="4627" width="2.21875" style="1" customWidth="1"/>
    <col min="4628" max="4628" width="1.44140625" style="1" customWidth="1"/>
    <col min="4629" max="4629" width="4.44140625" style="1" customWidth="1"/>
    <col min="4630" max="4632" width="9.5546875" style="1" customWidth="1"/>
    <col min="4633" max="4633" width="8.77734375" style="1" bestFit="1" customWidth="1"/>
    <col min="4634" max="4634" width="7.44140625" style="1" customWidth="1"/>
    <col min="4635" max="4637" width="10.6640625" style="1" customWidth="1"/>
    <col min="4638" max="4638" width="8.77734375" style="1" bestFit="1" customWidth="1"/>
    <col min="4639" max="4639" width="7.44140625" style="1" customWidth="1"/>
    <col min="4640" max="4854" width="8.88671875" style="1"/>
    <col min="4855" max="4855" width="2.21875" style="1" customWidth="1"/>
    <col min="4856" max="4856" width="1.44140625" style="1" customWidth="1"/>
    <col min="4857" max="4857" width="4.44140625" style="1" customWidth="1"/>
    <col min="4858" max="4860" width="9.5546875" style="1" customWidth="1"/>
    <col min="4861" max="4861" width="8.77734375" style="1" bestFit="1" customWidth="1"/>
    <col min="4862" max="4862" width="7.44140625" style="1" customWidth="1"/>
    <col min="4863" max="4865" width="10.6640625" style="1" customWidth="1"/>
    <col min="4866" max="4866" width="8.77734375" style="1" bestFit="1" customWidth="1"/>
    <col min="4867" max="4867" width="7.44140625" style="1" customWidth="1"/>
    <col min="4868" max="4868" width="2.33203125" style="1" customWidth="1"/>
    <col min="4869" max="4869" width="2.21875" style="1" customWidth="1"/>
    <col min="4870" max="4870" width="1.44140625" style="1" customWidth="1"/>
    <col min="4871" max="4871" width="4.44140625" style="1" customWidth="1"/>
    <col min="4872" max="4874" width="9.5546875" style="1" customWidth="1"/>
    <col min="4875" max="4875" width="8.33203125" style="1" bestFit="1" customWidth="1"/>
    <col min="4876" max="4876" width="7.44140625" style="1" customWidth="1"/>
    <col min="4877" max="4879" width="10.6640625" style="1" customWidth="1"/>
    <col min="4880" max="4881" width="7.44140625" style="1" customWidth="1"/>
    <col min="4882" max="4882" width="2.33203125" style="1" customWidth="1"/>
    <col min="4883" max="4883" width="2.21875" style="1" customWidth="1"/>
    <col min="4884" max="4884" width="1.44140625" style="1" customWidth="1"/>
    <col min="4885" max="4885" width="4.44140625" style="1" customWidth="1"/>
    <col min="4886" max="4888" width="9.5546875" style="1" customWidth="1"/>
    <col min="4889" max="4889" width="8.77734375" style="1" bestFit="1" customWidth="1"/>
    <col min="4890" max="4890" width="7.44140625" style="1" customWidth="1"/>
    <col min="4891" max="4893" width="10.6640625" style="1" customWidth="1"/>
    <col min="4894" max="4894" width="8.77734375" style="1" bestFit="1" customWidth="1"/>
    <col min="4895" max="4895" width="7.44140625" style="1" customWidth="1"/>
    <col min="4896" max="5110" width="8.88671875" style="1"/>
    <col min="5111" max="5111" width="2.21875" style="1" customWidth="1"/>
    <col min="5112" max="5112" width="1.44140625" style="1" customWidth="1"/>
    <col min="5113" max="5113" width="4.44140625" style="1" customWidth="1"/>
    <col min="5114" max="5116" width="9.5546875" style="1" customWidth="1"/>
    <col min="5117" max="5117" width="8.77734375" style="1" bestFit="1" customWidth="1"/>
    <col min="5118" max="5118" width="7.44140625" style="1" customWidth="1"/>
    <col min="5119" max="5121" width="10.6640625" style="1" customWidth="1"/>
    <col min="5122" max="5122" width="8.77734375" style="1" bestFit="1" customWidth="1"/>
    <col min="5123" max="5123" width="7.44140625" style="1" customWidth="1"/>
    <col min="5124" max="5124" width="2.33203125" style="1" customWidth="1"/>
    <col min="5125" max="5125" width="2.21875" style="1" customWidth="1"/>
    <col min="5126" max="5126" width="1.44140625" style="1" customWidth="1"/>
    <col min="5127" max="5127" width="4.44140625" style="1" customWidth="1"/>
    <col min="5128" max="5130" width="9.5546875" style="1" customWidth="1"/>
    <col min="5131" max="5131" width="8.33203125" style="1" bestFit="1" customWidth="1"/>
    <col min="5132" max="5132" width="7.44140625" style="1" customWidth="1"/>
    <col min="5133" max="5135" width="10.6640625" style="1" customWidth="1"/>
    <col min="5136" max="5137" width="7.44140625" style="1" customWidth="1"/>
    <col min="5138" max="5138" width="2.33203125" style="1" customWidth="1"/>
    <col min="5139" max="5139" width="2.21875" style="1" customWidth="1"/>
    <col min="5140" max="5140" width="1.44140625" style="1" customWidth="1"/>
    <col min="5141" max="5141" width="4.44140625" style="1" customWidth="1"/>
    <col min="5142" max="5144" width="9.5546875" style="1" customWidth="1"/>
    <col min="5145" max="5145" width="8.77734375" style="1" bestFit="1" customWidth="1"/>
    <col min="5146" max="5146" width="7.44140625" style="1" customWidth="1"/>
    <col min="5147" max="5149" width="10.6640625" style="1" customWidth="1"/>
    <col min="5150" max="5150" width="8.77734375" style="1" bestFit="1" customWidth="1"/>
    <col min="5151" max="5151" width="7.44140625" style="1" customWidth="1"/>
    <col min="5152" max="5366" width="8.88671875" style="1"/>
    <col min="5367" max="5367" width="2.21875" style="1" customWidth="1"/>
    <col min="5368" max="5368" width="1.44140625" style="1" customWidth="1"/>
    <col min="5369" max="5369" width="4.44140625" style="1" customWidth="1"/>
    <col min="5370" max="5372" width="9.5546875" style="1" customWidth="1"/>
    <col min="5373" max="5373" width="8.77734375" style="1" bestFit="1" customWidth="1"/>
    <col min="5374" max="5374" width="7.44140625" style="1" customWidth="1"/>
    <col min="5375" max="5377" width="10.6640625" style="1" customWidth="1"/>
    <col min="5378" max="5378" width="8.77734375" style="1" bestFit="1" customWidth="1"/>
    <col min="5379" max="5379" width="7.44140625" style="1" customWidth="1"/>
    <col min="5380" max="5380" width="2.33203125" style="1" customWidth="1"/>
    <col min="5381" max="5381" width="2.21875" style="1" customWidth="1"/>
    <col min="5382" max="5382" width="1.44140625" style="1" customWidth="1"/>
    <col min="5383" max="5383" width="4.44140625" style="1" customWidth="1"/>
    <col min="5384" max="5386" width="9.5546875" style="1" customWidth="1"/>
    <col min="5387" max="5387" width="8.33203125" style="1" bestFit="1" customWidth="1"/>
    <col min="5388" max="5388" width="7.44140625" style="1" customWidth="1"/>
    <col min="5389" max="5391" width="10.6640625" style="1" customWidth="1"/>
    <col min="5392" max="5393" width="7.44140625" style="1" customWidth="1"/>
    <col min="5394" max="5394" width="2.33203125" style="1" customWidth="1"/>
    <col min="5395" max="5395" width="2.21875" style="1" customWidth="1"/>
    <col min="5396" max="5396" width="1.44140625" style="1" customWidth="1"/>
    <col min="5397" max="5397" width="4.44140625" style="1" customWidth="1"/>
    <col min="5398" max="5400" width="9.5546875" style="1" customWidth="1"/>
    <col min="5401" max="5401" width="8.77734375" style="1" bestFit="1" customWidth="1"/>
    <col min="5402" max="5402" width="7.44140625" style="1" customWidth="1"/>
    <col min="5403" max="5405" width="10.6640625" style="1" customWidth="1"/>
    <col min="5406" max="5406" width="8.77734375" style="1" bestFit="1" customWidth="1"/>
    <col min="5407" max="5407" width="7.44140625" style="1" customWidth="1"/>
    <col min="5408" max="5622" width="8.88671875" style="1"/>
    <col min="5623" max="5623" width="2.21875" style="1" customWidth="1"/>
    <col min="5624" max="5624" width="1.44140625" style="1" customWidth="1"/>
    <col min="5625" max="5625" width="4.44140625" style="1" customWidth="1"/>
    <col min="5626" max="5628" width="9.5546875" style="1" customWidth="1"/>
    <col min="5629" max="5629" width="8.77734375" style="1" bestFit="1" customWidth="1"/>
    <col min="5630" max="5630" width="7.44140625" style="1" customWidth="1"/>
    <col min="5631" max="5633" width="10.6640625" style="1" customWidth="1"/>
    <col min="5634" max="5634" width="8.77734375" style="1" bestFit="1" customWidth="1"/>
    <col min="5635" max="5635" width="7.44140625" style="1" customWidth="1"/>
    <col min="5636" max="5636" width="2.33203125" style="1" customWidth="1"/>
    <col min="5637" max="5637" width="2.21875" style="1" customWidth="1"/>
    <col min="5638" max="5638" width="1.44140625" style="1" customWidth="1"/>
    <col min="5639" max="5639" width="4.44140625" style="1" customWidth="1"/>
    <col min="5640" max="5642" width="9.5546875" style="1" customWidth="1"/>
    <col min="5643" max="5643" width="8.33203125" style="1" bestFit="1" customWidth="1"/>
    <col min="5644" max="5644" width="7.44140625" style="1" customWidth="1"/>
    <col min="5645" max="5647" width="10.6640625" style="1" customWidth="1"/>
    <col min="5648" max="5649" width="7.44140625" style="1" customWidth="1"/>
    <col min="5650" max="5650" width="2.33203125" style="1" customWidth="1"/>
    <col min="5651" max="5651" width="2.21875" style="1" customWidth="1"/>
    <col min="5652" max="5652" width="1.44140625" style="1" customWidth="1"/>
    <col min="5653" max="5653" width="4.44140625" style="1" customWidth="1"/>
    <col min="5654" max="5656" width="9.5546875" style="1" customWidth="1"/>
    <col min="5657" max="5657" width="8.77734375" style="1" bestFit="1" customWidth="1"/>
    <col min="5658" max="5658" width="7.44140625" style="1" customWidth="1"/>
    <col min="5659" max="5661" width="10.6640625" style="1" customWidth="1"/>
    <col min="5662" max="5662" width="8.77734375" style="1" bestFit="1" customWidth="1"/>
    <col min="5663" max="5663" width="7.44140625" style="1" customWidth="1"/>
    <col min="5664" max="5878" width="8.88671875" style="1"/>
    <col min="5879" max="5879" width="2.21875" style="1" customWidth="1"/>
    <col min="5880" max="5880" width="1.44140625" style="1" customWidth="1"/>
    <col min="5881" max="5881" width="4.44140625" style="1" customWidth="1"/>
    <col min="5882" max="5884" width="9.5546875" style="1" customWidth="1"/>
    <col min="5885" max="5885" width="8.77734375" style="1" bestFit="1" customWidth="1"/>
    <col min="5886" max="5886" width="7.44140625" style="1" customWidth="1"/>
    <col min="5887" max="5889" width="10.6640625" style="1" customWidth="1"/>
    <col min="5890" max="5890" width="8.77734375" style="1" bestFit="1" customWidth="1"/>
    <col min="5891" max="5891" width="7.44140625" style="1" customWidth="1"/>
    <col min="5892" max="5892" width="2.33203125" style="1" customWidth="1"/>
    <col min="5893" max="5893" width="2.21875" style="1" customWidth="1"/>
    <col min="5894" max="5894" width="1.44140625" style="1" customWidth="1"/>
    <col min="5895" max="5895" width="4.44140625" style="1" customWidth="1"/>
    <col min="5896" max="5898" width="9.5546875" style="1" customWidth="1"/>
    <col min="5899" max="5899" width="8.33203125" style="1" bestFit="1" customWidth="1"/>
    <col min="5900" max="5900" width="7.44140625" style="1" customWidth="1"/>
    <col min="5901" max="5903" width="10.6640625" style="1" customWidth="1"/>
    <col min="5904" max="5905" width="7.44140625" style="1" customWidth="1"/>
    <col min="5906" max="5906" width="2.33203125" style="1" customWidth="1"/>
    <col min="5907" max="5907" width="2.21875" style="1" customWidth="1"/>
    <col min="5908" max="5908" width="1.44140625" style="1" customWidth="1"/>
    <col min="5909" max="5909" width="4.44140625" style="1" customWidth="1"/>
    <col min="5910" max="5912" width="9.5546875" style="1" customWidth="1"/>
    <col min="5913" max="5913" width="8.77734375" style="1" bestFit="1" customWidth="1"/>
    <col min="5914" max="5914" width="7.44140625" style="1" customWidth="1"/>
    <col min="5915" max="5917" width="10.6640625" style="1" customWidth="1"/>
    <col min="5918" max="5918" width="8.77734375" style="1" bestFit="1" customWidth="1"/>
    <col min="5919" max="5919" width="7.44140625" style="1" customWidth="1"/>
    <col min="5920" max="6134" width="8.88671875" style="1"/>
    <col min="6135" max="6135" width="2.21875" style="1" customWidth="1"/>
    <col min="6136" max="6136" width="1.44140625" style="1" customWidth="1"/>
    <col min="6137" max="6137" width="4.44140625" style="1" customWidth="1"/>
    <col min="6138" max="6140" width="9.5546875" style="1" customWidth="1"/>
    <col min="6141" max="6141" width="8.77734375" style="1" bestFit="1" customWidth="1"/>
    <col min="6142" max="6142" width="7.44140625" style="1" customWidth="1"/>
    <col min="6143" max="6145" width="10.6640625" style="1" customWidth="1"/>
    <col min="6146" max="6146" width="8.77734375" style="1" bestFit="1" customWidth="1"/>
    <col min="6147" max="6147" width="7.44140625" style="1" customWidth="1"/>
    <col min="6148" max="6148" width="2.33203125" style="1" customWidth="1"/>
    <col min="6149" max="6149" width="2.21875" style="1" customWidth="1"/>
    <col min="6150" max="6150" width="1.44140625" style="1" customWidth="1"/>
    <col min="6151" max="6151" width="4.44140625" style="1" customWidth="1"/>
    <col min="6152" max="6154" width="9.5546875" style="1" customWidth="1"/>
    <col min="6155" max="6155" width="8.33203125" style="1" bestFit="1" customWidth="1"/>
    <col min="6156" max="6156" width="7.44140625" style="1" customWidth="1"/>
    <col min="6157" max="6159" width="10.6640625" style="1" customWidth="1"/>
    <col min="6160" max="6161" width="7.44140625" style="1" customWidth="1"/>
    <col min="6162" max="6162" width="2.33203125" style="1" customWidth="1"/>
    <col min="6163" max="6163" width="2.21875" style="1" customWidth="1"/>
    <col min="6164" max="6164" width="1.44140625" style="1" customWidth="1"/>
    <col min="6165" max="6165" width="4.44140625" style="1" customWidth="1"/>
    <col min="6166" max="6168" width="9.5546875" style="1" customWidth="1"/>
    <col min="6169" max="6169" width="8.77734375" style="1" bestFit="1" customWidth="1"/>
    <col min="6170" max="6170" width="7.44140625" style="1" customWidth="1"/>
    <col min="6171" max="6173" width="10.6640625" style="1" customWidth="1"/>
    <col min="6174" max="6174" width="8.77734375" style="1" bestFit="1" customWidth="1"/>
    <col min="6175" max="6175" width="7.44140625" style="1" customWidth="1"/>
    <col min="6176" max="6390" width="8.88671875" style="1"/>
    <col min="6391" max="6391" width="2.21875" style="1" customWidth="1"/>
    <col min="6392" max="6392" width="1.44140625" style="1" customWidth="1"/>
    <col min="6393" max="6393" width="4.44140625" style="1" customWidth="1"/>
    <col min="6394" max="6396" width="9.5546875" style="1" customWidth="1"/>
    <col min="6397" max="6397" width="8.77734375" style="1" bestFit="1" customWidth="1"/>
    <col min="6398" max="6398" width="7.44140625" style="1" customWidth="1"/>
    <col min="6399" max="6401" width="10.6640625" style="1" customWidth="1"/>
    <col min="6402" max="6402" width="8.77734375" style="1" bestFit="1" customWidth="1"/>
    <col min="6403" max="6403" width="7.44140625" style="1" customWidth="1"/>
    <col min="6404" max="6404" width="2.33203125" style="1" customWidth="1"/>
    <col min="6405" max="6405" width="2.21875" style="1" customWidth="1"/>
    <col min="6406" max="6406" width="1.44140625" style="1" customWidth="1"/>
    <col min="6407" max="6407" width="4.44140625" style="1" customWidth="1"/>
    <col min="6408" max="6410" width="9.5546875" style="1" customWidth="1"/>
    <col min="6411" max="6411" width="8.33203125" style="1" bestFit="1" customWidth="1"/>
    <col min="6412" max="6412" width="7.44140625" style="1" customWidth="1"/>
    <col min="6413" max="6415" width="10.6640625" style="1" customWidth="1"/>
    <col min="6416" max="6417" width="7.44140625" style="1" customWidth="1"/>
    <col min="6418" max="6418" width="2.33203125" style="1" customWidth="1"/>
    <col min="6419" max="6419" width="2.21875" style="1" customWidth="1"/>
    <col min="6420" max="6420" width="1.44140625" style="1" customWidth="1"/>
    <col min="6421" max="6421" width="4.44140625" style="1" customWidth="1"/>
    <col min="6422" max="6424" width="9.5546875" style="1" customWidth="1"/>
    <col min="6425" max="6425" width="8.77734375" style="1" bestFit="1" customWidth="1"/>
    <col min="6426" max="6426" width="7.44140625" style="1" customWidth="1"/>
    <col min="6427" max="6429" width="10.6640625" style="1" customWidth="1"/>
    <col min="6430" max="6430" width="8.77734375" style="1" bestFit="1" customWidth="1"/>
    <col min="6431" max="6431" width="7.44140625" style="1" customWidth="1"/>
    <col min="6432" max="6646" width="8.88671875" style="1"/>
    <col min="6647" max="6647" width="2.21875" style="1" customWidth="1"/>
    <col min="6648" max="6648" width="1.44140625" style="1" customWidth="1"/>
    <col min="6649" max="6649" width="4.44140625" style="1" customWidth="1"/>
    <col min="6650" max="6652" width="9.5546875" style="1" customWidth="1"/>
    <col min="6653" max="6653" width="8.77734375" style="1" bestFit="1" customWidth="1"/>
    <col min="6654" max="6654" width="7.44140625" style="1" customWidth="1"/>
    <col min="6655" max="6657" width="10.6640625" style="1" customWidth="1"/>
    <col min="6658" max="6658" width="8.77734375" style="1" bestFit="1" customWidth="1"/>
    <col min="6659" max="6659" width="7.44140625" style="1" customWidth="1"/>
    <col min="6660" max="6660" width="2.33203125" style="1" customWidth="1"/>
    <col min="6661" max="6661" width="2.21875" style="1" customWidth="1"/>
    <col min="6662" max="6662" width="1.44140625" style="1" customWidth="1"/>
    <col min="6663" max="6663" width="4.44140625" style="1" customWidth="1"/>
    <col min="6664" max="6666" width="9.5546875" style="1" customWidth="1"/>
    <col min="6667" max="6667" width="8.33203125" style="1" bestFit="1" customWidth="1"/>
    <col min="6668" max="6668" width="7.44140625" style="1" customWidth="1"/>
    <col min="6669" max="6671" width="10.6640625" style="1" customWidth="1"/>
    <col min="6672" max="6673" width="7.44140625" style="1" customWidth="1"/>
    <col min="6674" max="6674" width="2.33203125" style="1" customWidth="1"/>
    <col min="6675" max="6675" width="2.21875" style="1" customWidth="1"/>
    <col min="6676" max="6676" width="1.44140625" style="1" customWidth="1"/>
    <col min="6677" max="6677" width="4.44140625" style="1" customWidth="1"/>
    <col min="6678" max="6680" width="9.5546875" style="1" customWidth="1"/>
    <col min="6681" max="6681" width="8.77734375" style="1" bestFit="1" customWidth="1"/>
    <col min="6682" max="6682" width="7.44140625" style="1" customWidth="1"/>
    <col min="6683" max="6685" width="10.6640625" style="1" customWidth="1"/>
    <col min="6686" max="6686" width="8.77734375" style="1" bestFit="1" customWidth="1"/>
    <col min="6687" max="6687" width="7.44140625" style="1" customWidth="1"/>
    <col min="6688" max="6902" width="8.88671875" style="1"/>
    <col min="6903" max="6903" width="2.21875" style="1" customWidth="1"/>
    <col min="6904" max="6904" width="1.44140625" style="1" customWidth="1"/>
    <col min="6905" max="6905" width="4.44140625" style="1" customWidth="1"/>
    <col min="6906" max="6908" width="9.5546875" style="1" customWidth="1"/>
    <col min="6909" max="6909" width="8.77734375" style="1" bestFit="1" customWidth="1"/>
    <col min="6910" max="6910" width="7.44140625" style="1" customWidth="1"/>
    <col min="6911" max="6913" width="10.6640625" style="1" customWidth="1"/>
    <col min="6914" max="6914" width="8.77734375" style="1" bestFit="1" customWidth="1"/>
    <col min="6915" max="6915" width="7.44140625" style="1" customWidth="1"/>
    <col min="6916" max="6916" width="2.33203125" style="1" customWidth="1"/>
    <col min="6917" max="6917" width="2.21875" style="1" customWidth="1"/>
    <col min="6918" max="6918" width="1.44140625" style="1" customWidth="1"/>
    <col min="6919" max="6919" width="4.44140625" style="1" customWidth="1"/>
    <col min="6920" max="6922" width="9.5546875" style="1" customWidth="1"/>
    <col min="6923" max="6923" width="8.33203125" style="1" bestFit="1" customWidth="1"/>
    <col min="6924" max="6924" width="7.44140625" style="1" customWidth="1"/>
    <col min="6925" max="6927" width="10.6640625" style="1" customWidth="1"/>
    <col min="6928" max="6929" width="7.44140625" style="1" customWidth="1"/>
    <col min="6930" max="6930" width="2.33203125" style="1" customWidth="1"/>
    <col min="6931" max="6931" width="2.21875" style="1" customWidth="1"/>
    <col min="6932" max="6932" width="1.44140625" style="1" customWidth="1"/>
    <col min="6933" max="6933" width="4.44140625" style="1" customWidth="1"/>
    <col min="6934" max="6936" width="9.5546875" style="1" customWidth="1"/>
    <col min="6937" max="6937" width="8.77734375" style="1" bestFit="1" customWidth="1"/>
    <col min="6938" max="6938" width="7.44140625" style="1" customWidth="1"/>
    <col min="6939" max="6941" width="10.6640625" style="1" customWidth="1"/>
    <col min="6942" max="6942" width="8.77734375" style="1" bestFit="1" customWidth="1"/>
    <col min="6943" max="6943" width="7.44140625" style="1" customWidth="1"/>
    <col min="6944" max="7158" width="8.88671875" style="1"/>
    <col min="7159" max="7159" width="2.21875" style="1" customWidth="1"/>
    <col min="7160" max="7160" width="1.44140625" style="1" customWidth="1"/>
    <col min="7161" max="7161" width="4.44140625" style="1" customWidth="1"/>
    <col min="7162" max="7164" width="9.5546875" style="1" customWidth="1"/>
    <col min="7165" max="7165" width="8.77734375" style="1" bestFit="1" customWidth="1"/>
    <col min="7166" max="7166" width="7.44140625" style="1" customWidth="1"/>
    <col min="7167" max="7169" width="10.6640625" style="1" customWidth="1"/>
    <col min="7170" max="7170" width="8.77734375" style="1" bestFit="1" customWidth="1"/>
    <col min="7171" max="7171" width="7.44140625" style="1" customWidth="1"/>
    <col min="7172" max="7172" width="2.33203125" style="1" customWidth="1"/>
    <col min="7173" max="7173" width="2.21875" style="1" customWidth="1"/>
    <col min="7174" max="7174" width="1.44140625" style="1" customWidth="1"/>
    <col min="7175" max="7175" width="4.44140625" style="1" customWidth="1"/>
    <col min="7176" max="7178" width="9.5546875" style="1" customWidth="1"/>
    <col min="7179" max="7179" width="8.33203125" style="1" bestFit="1" customWidth="1"/>
    <col min="7180" max="7180" width="7.44140625" style="1" customWidth="1"/>
    <col min="7181" max="7183" width="10.6640625" style="1" customWidth="1"/>
    <col min="7184" max="7185" width="7.44140625" style="1" customWidth="1"/>
    <col min="7186" max="7186" width="2.33203125" style="1" customWidth="1"/>
    <col min="7187" max="7187" width="2.21875" style="1" customWidth="1"/>
    <col min="7188" max="7188" width="1.44140625" style="1" customWidth="1"/>
    <col min="7189" max="7189" width="4.44140625" style="1" customWidth="1"/>
    <col min="7190" max="7192" width="9.5546875" style="1" customWidth="1"/>
    <col min="7193" max="7193" width="8.77734375" style="1" bestFit="1" customWidth="1"/>
    <col min="7194" max="7194" width="7.44140625" style="1" customWidth="1"/>
    <col min="7195" max="7197" width="10.6640625" style="1" customWidth="1"/>
    <col min="7198" max="7198" width="8.77734375" style="1" bestFit="1" customWidth="1"/>
    <col min="7199" max="7199" width="7.44140625" style="1" customWidth="1"/>
    <col min="7200" max="7414" width="8.88671875" style="1"/>
    <col min="7415" max="7415" width="2.21875" style="1" customWidth="1"/>
    <col min="7416" max="7416" width="1.44140625" style="1" customWidth="1"/>
    <col min="7417" max="7417" width="4.44140625" style="1" customWidth="1"/>
    <col min="7418" max="7420" width="9.5546875" style="1" customWidth="1"/>
    <col min="7421" max="7421" width="8.77734375" style="1" bestFit="1" customWidth="1"/>
    <col min="7422" max="7422" width="7.44140625" style="1" customWidth="1"/>
    <col min="7423" max="7425" width="10.6640625" style="1" customWidth="1"/>
    <col min="7426" max="7426" width="8.77734375" style="1" bestFit="1" customWidth="1"/>
    <col min="7427" max="7427" width="7.44140625" style="1" customWidth="1"/>
    <col min="7428" max="7428" width="2.33203125" style="1" customWidth="1"/>
    <col min="7429" max="7429" width="2.21875" style="1" customWidth="1"/>
    <col min="7430" max="7430" width="1.44140625" style="1" customWidth="1"/>
    <col min="7431" max="7431" width="4.44140625" style="1" customWidth="1"/>
    <col min="7432" max="7434" width="9.5546875" style="1" customWidth="1"/>
    <col min="7435" max="7435" width="8.33203125" style="1" bestFit="1" customWidth="1"/>
    <col min="7436" max="7436" width="7.44140625" style="1" customWidth="1"/>
    <col min="7437" max="7439" width="10.6640625" style="1" customWidth="1"/>
    <col min="7440" max="7441" width="7.44140625" style="1" customWidth="1"/>
    <col min="7442" max="7442" width="2.33203125" style="1" customWidth="1"/>
    <col min="7443" max="7443" width="2.21875" style="1" customWidth="1"/>
    <col min="7444" max="7444" width="1.44140625" style="1" customWidth="1"/>
    <col min="7445" max="7445" width="4.44140625" style="1" customWidth="1"/>
    <col min="7446" max="7448" width="9.5546875" style="1" customWidth="1"/>
    <col min="7449" max="7449" width="8.77734375" style="1" bestFit="1" customWidth="1"/>
    <col min="7450" max="7450" width="7.44140625" style="1" customWidth="1"/>
    <col min="7451" max="7453" width="10.6640625" style="1" customWidth="1"/>
    <col min="7454" max="7454" width="8.77734375" style="1" bestFit="1" customWidth="1"/>
    <col min="7455" max="7455" width="7.44140625" style="1" customWidth="1"/>
    <col min="7456" max="7670" width="8.88671875" style="1"/>
    <col min="7671" max="7671" width="2.21875" style="1" customWidth="1"/>
    <col min="7672" max="7672" width="1.44140625" style="1" customWidth="1"/>
    <col min="7673" max="7673" width="4.44140625" style="1" customWidth="1"/>
    <col min="7674" max="7676" width="9.5546875" style="1" customWidth="1"/>
    <col min="7677" max="7677" width="8.77734375" style="1" bestFit="1" customWidth="1"/>
    <col min="7678" max="7678" width="7.44140625" style="1" customWidth="1"/>
    <col min="7679" max="7681" width="10.6640625" style="1" customWidth="1"/>
    <col min="7682" max="7682" width="8.77734375" style="1" bestFit="1" customWidth="1"/>
    <col min="7683" max="7683" width="7.44140625" style="1" customWidth="1"/>
    <col min="7684" max="7684" width="2.33203125" style="1" customWidth="1"/>
    <col min="7685" max="7685" width="2.21875" style="1" customWidth="1"/>
    <col min="7686" max="7686" width="1.44140625" style="1" customWidth="1"/>
    <col min="7687" max="7687" width="4.44140625" style="1" customWidth="1"/>
    <col min="7688" max="7690" width="9.5546875" style="1" customWidth="1"/>
    <col min="7691" max="7691" width="8.33203125" style="1" bestFit="1" customWidth="1"/>
    <col min="7692" max="7692" width="7.44140625" style="1" customWidth="1"/>
    <col min="7693" max="7695" width="10.6640625" style="1" customWidth="1"/>
    <col min="7696" max="7697" width="7.44140625" style="1" customWidth="1"/>
    <col min="7698" max="7698" width="2.33203125" style="1" customWidth="1"/>
    <col min="7699" max="7699" width="2.21875" style="1" customWidth="1"/>
    <col min="7700" max="7700" width="1.44140625" style="1" customWidth="1"/>
    <col min="7701" max="7701" width="4.44140625" style="1" customWidth="1"/>
    <col min="7702" max="7704" width="9.5546875" style="1" customWidth="1"/>
    <col min="7705" max="7705" width="8.77734375" style="1" bestFit="1" customWidth="1"/>
    <col min="7706" max="7706" width="7.44140625" style="1" customWidth="1"/>
    <col min="7707" max="7709" width="10.6640625" style="1" customWidth="1"/>
    <col min="7710" max="7710" width="8.77734375" style="1" bestFit="1" customWidth="1"/>
    <col min="7711" max="7711" width="7.44140625" style="1" customWidth="1"/>
    <col min="7712" max="7926" width="8.88671875" style="1"/>
    <col min="7927" max="7927" width="2.21875" style="1" customWidth="1"/>
    <col min="7928" max="7928" width="1.44140625" style="1" customWidth="1"/>
    <col min="7929" max="7929" width="4.44140625" style="1" customWidth="1"/>
    <col min="7930" max="7932" width="9.5546875" style="1" customWidth="1"/>
    <col min="7933" max="7933" width="8.77734375" style="1" bestFit="1" customWidth="1"/>
    <col min="7934" max="7934" width="7.44140625" style="1" customWidth="1"/>
    <col min="7935" max="7937" width="10.6640625" style="1" customWidth="1"/>
    <col min="7938" max="7938" width="8.77734375" style="1" bestFit="1" customWidth="1"/>
    <col min="7939" max="7939" width="7.44140625" style="1" customWidth="1"/>
    <col min="7940" max="7940" width="2.33203125" style="1" customWidth="1"/>
    <col min="7941" max="7941" width="2.21875" style="1" customWidth="1"/>
    <col min="7942" max="7942" width="1.44140625" style="1" customWidth="1"/>
    <col min="7943" max="7943" width="4.44140625" style="1" customWidth="1"/>
    <col min="7944" max="7946" width="9.5546875" style="1" customWidth="1"/>
    <col min="7947" max="7947" width="8.33203125" style="1" bestFit="1" customWidth="1"/>
    <col min="7948" max="7948" width="7.44140625" style="1" customWidth="1"/>
    <col min="7949" max="7951" width="10.6640625" style="1" customWidth="1"/>
    <col min="7952" max="7953" width="7.44140625" style="1" customWidth="1"/>
    <col min="7954" max="7954" width="2.33203125" style="1" customWidth="1"/>
    <col min="7955" max="7955" width="2.21875" style="1" customWidth="1"/>
    <col min="7956" max="7956" width="1.44140625" style="1" customWidth="1"/>
    <col min="7957" max="7957" width="4.44140625" style="1" customWidth="1"/>
    <col min="7958" max="7960" width="9.5546875" style="1" customWidth="1"/>
    <col min="7961" max="7961" width="8.77734375" style="1" bestFit="1" customWidth="1"/>
    <col min="7962" max="7962" width="7.44140625" style="1" customWidth="1"/>
    <col min="7963" max="7965" width="10.6640625" style="1" customWidth="1"/>
    <col min="7966" max="7966" width="8.77734375" style="1" bestFit="1" customWidth="1"/>
    <col min="7967" max="7967" width="7.44140625" style="1" customWidth="1"/>
    <col min="7968" max="8182" width="8.88671875" style="1"/>
    <col min="8183" max="8183" width="2.21875" style="1" customWidth="1"/>
    <col min="8184" max="8184" width="1.44140625" style="1" customWidth="1"/>
    <col min="8185" max="8185" width="4.44140625" style="1" customWidth="1"/>
    <col min="8186" max="8188" width="9.5546875" style="1" customWidth="1"/>
    <col min="8189" max="8189" width="8.77734375" style="1" bestFit="1" customWidth="1"/>
    <col min="8190" max="8190" width="7.44140625" style="1" customWidth="1"/>
    <col min="8191" max="8193" width="10.6640625" style="1" customWidth="1"/>
    <col min="8194" max="8194" width="8.77734375" style="1" bestFit="1" customWidth="1"/>
    <col min="8195" max="8195" width="7.44140625" style="1" customWidth="1"/>
    <col min="8196" max="8196" width="2.33203125" style="1" customWidth="1"/>
    <col min="8197" max="8197" width="2.21875" style="1" customWidth="1"/>
    <col min="8198" max="8198" width="1.44140625" style="1" customWidth="1"/>
    <col min="8199" max="8199" width="4.44140625" style="1" customWidth="1"/>
    <col min="8200" max="8202" width="9.5546875" style="1" customWidth="1"/>
    <col min="8203" max="8203" width="8.33203125" style="1" bestFit="1" customWidth="1"/>
    <col min="8204" max="8204" width="7.44140625" style="1" customWidth="1"/>
    <col min="8205" max="8207" width="10.6640625" style="1" customWidth="1"/>
    <col min="8208" max="8209" width="7.44140625" style="1" customWidth="1"/>
    <col min="8210" max="8210" width="2.33203125" style="1" customWidth="1"/>
    <col min="8211" max="8211" width="2.21875" style="1" customWidth="1"/>
    <col min="8212" max="8212" width="1.44140625" style="1" customWidth="1"/>
    <col min="8213" max="8213" width="4.44140625" style="1" customWidth="1"/>
    <col min="8214" max="8216" width="9.5546875" style="1" customWidth="1"/>
    <col min="8217" max="8217" width="8.77734375" style="1" bestFit="1" customWidth="1"/>
    <col min="8218" max="8218" width="7.44140625" style="1" customWidth="1"/>
    <col min="8219" max="8221" width="10.6640625" style="1" customWidth="1"/>
    <col min="8222" max="8222" width="8.77734375" style="1" bestFit="1" customWidth="1"/>
    <col min="8223" max="8223" width="7.44140625" style="1" customWidth="1"/>
    <col min="8224" max="8438" width="8.88671875" style="1"/>
    <col min="8439" max="8439" width="2.21875" style="1" customWidth="1"/>
    <col min="8440" max="8440" width="1.44140625" style="1" customWidth="1"/>
    <col min="8441" max="8441" width="4.44140625" style="1" customWidth="1"/>
    <col min="8442" max="8444" width="9.5546875" style="1" customWidth="1"/>
    <col min="8445" max="8445" width="8.77734375" style="1" bestFit="1" customWidth="1"/>
    <col min="8446" max="8446" width="7.44140625" style="1" customWidth="1"/>
    <col min="8447" max="8449" width="10.6640625" style="1" customWidth="1"/>
    <col min="8450" max="8450" width="8.77734375" style="1" bestFit="1" customWidth="1"/>
    <col min="8451" max="8451" width="7.44140625" style="1" customWidth="1"/>
    <col min="8452" max="8452" width="2.33203125" style="1" customWidth="1"/>
    <col min="8453" max="8453" width="2.21875" style="1" customWidth="1"/>
    <col min="8454" max="8454" width="1.44140625" style="1" customWidth="1"/>
    <col min="8455" max="8455" width="4.44140625" style="1" customWidth="1"/>
    <col min="8456" max="8458" width="9.5546875" style="1" customWidth="1"/>
    <col min="8459" max="8459" width="8.33203125" style="1" bestFit="1" customWidth="1"/>
    <col min="8460" max="8460" width="7.44140625" style="1" customWidth="1"/>
    <col min="8461" max="8463" width="10.6640625" style="1" customWidth="1"/>
    <col min="8464" max="8465" width="7.44140625" style="1" customWidth="1"/>
    <col min="8466" max="8466" width="2.33203125" style="1" customWidth="1"/>
    <col min="8467" max="8467" width="2.21875" style="1" customWidth="1"/>
    <col min="8468" max="8468" width="1.44140625" style="1" customWidth="1"/>
    <col min="8469" max="8469" width="4.44140625" style="1" customWidth="1"/>
    <col min="8470" max="8472" width="9.5546875" style="1" customWidth="1"/>
    <col min="8473" max="8473" width="8.77734375" style="1" bestFit="1" customWidth="1"/>
    <col min="8474" max="8474" width="7.44140625" style="1" customWidth="1"/>
    <col min="8475" max="8477" width="10.6640625" style="1" customWidth="1"/>
    <col min="8478" max="8478" width="8.77734375" style="1" bestFit="1" customWidth="1"/>
    <col min="8479" max="8479" width="7.44140625" style="1" customWidth="1"/>
    <col min="8480" max="8694" width="8.88671875" style="1"/>
    <col min="8695" max="8695" width="2.21875" style="1" customWidth="1"/>
    <col min="8696" max="8696" width="1.44140625" style="1" customWidth="1"/>
    <col min="8697" max="8697" width="4.44140625" style="1" customWidth="1"/>
    <col min="8698" max="8700" width="9.5546875" style="1" customWidth="1"/>
    <col min="8701" max="8701" width="8.77734375" style="1" bestFit="1" customWidth="1"/>
    <col min="8702" max="8702" width="7.44140625" style="1" customWidth="1"/>
    <col min="8703" max="8705" width="10.6640625" style="1" customWidth="1"/>
    <col min="8706" max="8706" width="8.77734375" style="1" bestFit="1" customWidth="1"/>
    <col min="8707" max="8707" width="7.44140625" style="1" customWidth="1"/>
    <col min="8708" max="8708" width="2.33203125" style="1" customWidth="1"/>
    <col min="8709" max="8709" width="2.21875" style="1" customWidth="1"/>
    <col min="8710" max="8710" width="1.44140625" style="1" customWidth="1"/>
    <col min="8711" max="8711" width="4.44140625" style="1" customWidth="1"/>
    <col min="8712" max="8714" width="9.5546875" style="1" customWidth="1"/>
    <col min="8715" max="8715" width="8.33203125" style="1" bestFit="1" customWidth="1"/>
    <col min="8716" max="8716" width="7.44140625" style="1" customWidth="1"/>
    <col min="8717" max="8719" width="10.6640625" style="1" customWidth="1"/>
    <col min="8720" max="8721" width="7.44140625" style="1" customWidth="1"/>
    <col min="8722" max="8722" width="2.33203125" style="1" customWidth="1"/>
    <col min="8723" max="8723" width="2.21875" style="1" customWidth="1"/>
    <col min="8724" max="8724" width="1.44140625" style="1" customWidth="1"/>
    <col min="8725" max="8725" width="4.44140625" style="1" customWidth="1"/>
    <col min="8726" max="8728" width="9.5546875" style="1" customWidth="1"/>
    <col min="8729" max="8729" width="8.77734375" style="1" bestFit="1" customWidth="1"/>
    <col min="8730" max="8730" width="7.44140625" style="1" customWidth="1"/>
    <col min="8731" max="8733" width="10.6640625" style="1" customWidth="1"/>
    <col min="8734" max="8734" width="8.77734375" style="1" bestFit="1" customWidth="1"/>
    <col min="8735" max="8735" width="7.44140625" style="1" customWidth="1"/>
    <col min="8736" max="8950" width="8.88671875" style="1"/>
    <col min="8951" max="8951" width="2.21875" style="1" customWidth="1"/>
    <col min="8952" max="8952" width="1.44140625" style="1" customWidth="1"/>
    <col min="8953" max="8953" width="4.44140625" style="1" customWidth="1"/>
    <col min="8954" max="8956" width="9.5546875" style="1" customWidth="1"/>
    <col min="8957" max="8957" width="8.77734375" style="1" bestFit="1" customWidth="1"/>
    <col min="8958" max="8958" width="7.44140625" style="1" customWidth="1"/>
    <col min="8959" max="8961" width="10.6640625" style="1" customWidth="1"/>
    <col min="8962" max="8962" width="8.77734375" style="1" bestFit="1" customWidth="1"/>
    <col min="8963" max="8963" width="7.44140625" style="1" customWidth="1"/>
    <col min="8964" max="8964" width="2.33203125" style="1" customWidth="1"/>
    <col min="8965" max="8965" width="2.21875" style="1" customWidth="1"/>
    <col min="8966" max="8966" width="1.44140625" style="1" customWidth="1"/>
    <col min="8967" max="8967" width="4.44140625" style="1" customWidth="1"/>
    <col min="8968" max="8970" width="9.5546875" style="1" customWidth="1"/>
    <col min="8971" max="8971" width="8.33203125" style="1" bestFit="1" customWidth="1"/>
    <col min="8972" max="8972" width="7.44140625" style="1" customWidth="1"/>
    <col min="8973" max="8975" width="10.6640625" style="1" customWidth="1"/>
    <col min="8976" max="8977" width="7.44140625" style="1" customWidth="1"/>
    <col min="8978" max="8978" width="2.33203125" style="1" customWidth="1"/>
    <col min="8979" max="8979" width="2.21875" style="1" customWidth="1"/>
    <col min="8980" max="8980" width="1.44140625" style="1" customWidth="1"/>
    <col min="8981" max="8981" width="4.44140625" style="1" customWidth="1"/>
    <col min="8982" max="8984" width="9.5546875" style="1" customWidth="1"/>
    <col min="8985" max="8985" width="8.77734375" style="1" bestFit="1" customWidth="1"/>
    <col min="8986" max="8986" width="7.44140625" style="1" customWidth="1"/>
    <col min="8987" max="8989" width="10.6640625" style="1" customWidth="1"/>
    <col min="8990" max="8990" width="8.77734375" style="1" bestFit="1" customWidth="1"/>
    <col min="8991" max="8991" width="7.44140625" style="1" customWidth="1"/>
    <col min="8992" max="9206" width="8.88671875" style="1"/>
    <col min="9207" max="9207" width="2.21875" style="1" customWidth="1"/>
    <col min="9208" max="9208" width="1.44140625" style="1" customWidth="1"/>
    <col min="9209" max="9209" width="4.44140625" style="1" customWidth="1"/>
    <col min="9210" max="9212" width="9.5546875" style="1" customWidth="1"/>
    <col min="9213" max="9213" width="8.77734375" style="1" bestFit="1" customWidth="1"/>
    <col min="9214" max="9214" width="7.44140625" style="1" customWidth="1"/>
    <col min="9215" max="9217" width="10.6640625" style="1" customWidth="1"/>
    <col min="9218" max="9218" width="8.77734375" style="1" bestFit="1" customWidth="1"/>
    <col min="9219" max="9219" width="7.44140625" style="1" customWidth="1"/>
    <col min="9220" max="9220" width="2.33203125" style="1" customWidth="1"/>
    <col min="9221" max="9221" width="2.21875" style="1" customWidth="1"/>
    <col min="9222" max="9222" width="1.44140625" style="1" customWidth="1"/>
    <col min="9223" max="9223" width="4.44140625" style="1" customWidth="1"/>
    <col min="9224" max="9226" width="9.5546875" style="1" customWidth="1"/>
    <col min="9227" max="9227" width="8.33203125" style="1" bestFit="1" customWidth="1"/>
    <col min="9228" max="9228" width="7.44140625" style="1" customWidth="1"/>
    <col min="9229" max="9231" width="10.6640625" style="1" customWidth="1"/>
    <col min="9232" max="9233" width="7.44140625" style="1" customWidth="1"/>
    <col min="9234" max="9234" width="2.33203125" style="1" customWidth="1"/>
    <col min="9235" max="9235" width="2.21875" style="1" customWidth="1"/>
    <col min="9236" max="9236" width="1.44140625" style="1" customWidth="1"/>
    <col min="9237" max="9237" width="4.44140625" style="1" customWidth="1"/>
    <col min="9238" max="9240" width="9.5546875" style="1" customWidth="1"/>
    <col min="9241" max="9241" width="8.77734375" style="1" bestFit="1" customWidth="1"/>
    <col min="9242" max="9242" width="7.44140625" style="1" customWidth="1"/>
    <col min="9243" max="9245" width="10.6640625" style="1" customWidth="1"/>
    <col min="9246" max="9246" width="8.77734375" style="1" bestFit="1" customWidth="1"/>
    <col min="9247" max="9247" width="7.44140625" style="1" customWidth="1"/>
    <col min="9248" max="9462" width="8.88671875" style="1"/>
    <col min="9463" max="9463" width="2.21875" style="1" customWidth="1"/>
    <col min="9464" max="9464" width="1.44140625" style="1" customWidth="1"/>
    <col min="9465" max="9465" width="4.44140625" style="1" customWidth="1"/>
    <col min="9466" max="9468" width="9.5546875" style="1" customWidth="1"/>
    <col min="9469" max="9469" width="8.77734375" style="1" bestFit="1" customWidth="1"/>
    <col min="9470" max="9470" width="7.44140625" style="1" customWidth="1"/>
    <col min="9471" max="9473" width="10.6640625" style="1" customWidth="1"/>
    <col min="9474" max="9474" width="8.77734375" style="1" bestFit="1" customWidth="1"/>
    <col min="9475" max="9475" width="7.44140625" style="1" customWidth="1"/>
    <col min="9476" max="9476" width="2.33203125" style="1" customWidth="1"/>
    <col min="9477" max="9477" width="2.21875" style="1" customWidth="1"/>
    <col min="9478" max="9478" width="1.44140625" style="1" customWidth="1"/>
    <col min="9479" max="9479" width="4.44140625" style="1" customWidth="1"/>
    <col min="9480" max="9482" width="9.5546875" style="1" customWidth="1"/>
    <col min="9483" max="9483" width="8.33203125" style="1" bestFit="1" customWidth="1"/>
    <col min="9484" max="9484" width="7.44140625" style="1" customWidth="1"/>
    <col min="9485" max="9487" width="10.6640625" style="1" customWidth="1"/>
    <col min="9488" max="9489" width="7.44140625" style="1" customWidth="1"/>
    <col min="9490" max="9490" width="2.33203125" style="1" customWidth="1"/>
    <col min="9491" max="9491" width="2.21875" style="1" customWidth="1"/>
    <col min="9492" max="9492" width="1.44140625" style="1" customWidth="1"/>
    <col min="9493" max="9493" width="4.44140625" style="1" customWidth="1"/>
    <col min="9494" max="9496" width="9.5546875" style="1" customWidth="1"/>
    <col min="9497" max="9497" width="8.77734375" style="1" bestFit="1" customWidth="1"/>
    <col min="9498" max="9498" width="7.44140625" style="1" customWidth="1"/>
    <col min="9499" max="9501" width="10.6640625" style="1" customWidth="1"/>
    <col min="9502" max="9502" width="8.77734375" style="1" bestFit="1" customWidth="1"/>
    <col min="9503" max="9503" width="7.44140625" style="1" customWidth="1"/>
    <col min="9504" max="9718" width="8.88671875" style="1"/>
    <col min="9719" max="9719" width="2.21875" style="1" customWidth="1"/>
    <col min="9720" max="9720" width="1.44140625" style="1" customWidth="1"/>
    <col min="9721" max="9721" width="4.44140625" style="1" customWidth="1"/>
    <col min="9722" max="9724" width="9.5546875" style="1" customWidth="1"/>
    <col min="9725" max="9725" width="8.77734375" style="1" bestFit="1" customWidth="1"/>
    <col min="9726" max="9726" width="7.44140625" style="1" customWidth="1"/>
    <col min="9727" max="9729" width="10.6640625" style="1" customWidth="1"/>
    <col min="9730" max="9730" width="8.77734375" style="1" bestFit="1" customWidth="1"/>
    <col min="9731" max="9731" width="7.44140625" style="1" customWidth="1"/>
    <col min="9732" max="9732" width="2.33203125" style="1" customWidth="1"/>
    <col min="9733" max="9733" width="2.21875" style="1" customWidth="1"/>
    <col min="9734" max="9734" width="1.44140625" style="1" customWidth="1"/>
    <col min="9735" max="9735" width="4.44140625" style="1" customWidth="1"/>
    <col min="9736" max="9738" width="9.5546875" style="1" customWidth="1"/>
    <col min="9739" max="9739" width="8.33203125" style="1" bestFit="1" customWidth="1"/>
    <col min="9740" max="9740" width="7.44140625" style="1" customWidth="1"/>
    <col min="9741" max="9743" width="10.6640625" style="1" customWidth="1"/>
    <col min="9744" max="9745" width="7.44140625" style="1" customWidth="1"/>
    <col min="9746" max="9746" width="2.33203125" style="1" customWidth="1"/>
    <col min="9747" max="9747" width="2.21875" style="1" customWidth="1"/>
    <col min="9748" max="9748" width="1.44140625" style="1" customWidth="1"/>
    <col min="9749" max="9749" width="4.44140625" style="1" customWidth="1"/>
    <col min="9750" max="9752" width="9.5546875" style="1" customWidth="1"/>
    <col min="9753" max="9753" width="8.77734375" style="1" bestFit="1" customWidth="1"/>
    <col min="9754" max="9754" width="7.44140625" style="1" customWidth="1"/>
    <col min="9755" max="9757" width="10.6640625" style="1" customWidth="1"/>
    <col min="9758" max="9758" width="8.77734375" style="1" bestFit="1" customWidth="1"/>
    <col min="9759" max="9759" width="7.44140625" style="1" customWidth="1"/>
    <col min="9760" max="9974" width="8.88671875" style="1"/>
    <col min="9975" max="9975" width="2.21875" style="1" customWidth="1"/>
    <col min="9976" max="9976" width="1.44140625" style="1" customWidth="1"/>
    <col min="9977" max="9977" width="4.44140625" style="1" customWidth="1"/>
    <col min="9978" max="9980" width="9.5546875" style="1" customWidth="1"/>
    <col min="9981" max="9981" width="8.77734375" style="1" bestFit="1" customWidth="1"/>
    <col min="9982" max="9982" width="7.44140625" style="1" customWidth="1"/>
    <col min="9983" max="9985" width="10.6640625" style="1" customWidth="1"/>
    <col min="9986" max="9986" width="8.77734375" style="1" bestFit="1" customWidth="1"/>
    <col min="9987" max="9987" width="7.44140625" style="1" customWidth="1"/>
    <col min="9988" max="9988" width="2.33203125" style="1" customWidth="1"/>
    <col min="9989" max="9989" width="2.21875" style="1" customWidth="1"/>
    <col min="9990" max="9990" width="1.44140625" style="1" customWidth="1"/>
    <col min="9991" max="9991" width="4.44140625" style="1" customWidth="1"/>
    <col min="9992" max="9994" width="9.5546875" style="1" customWidth="1"/>
    <col min="9995" max="9995" width="8.33203125" style="1" bestFit="1" customWidth="1"/>
    <col min="9996" max="9996" width="7.44140625" style="1" customWidth="1"/>
    <col min="9997" max="9999" width="10.6640625" style="1" customWidth="1"/>
    <col min="10000" max="10001" width="7.44140625" style="1" customWidth="1"/>
    <col min="10002" max="10002" width="2.33203125" style="1" customWidth="1"/>
    <col min="10003" max="10003" width="2.21875" style="1" customWidth="1"/>
    <col min="10004" max="10004" width="1.44140625" style="1" customWidth="1"/>
    <col min="10005" max="10005" width="4.44140625" style="1" customWidth="1"/>
    <col min="10006" max="10008" width="9.5546875" style="1" customWidth="1"/>
    <col min="10009" max="10009" width="8.77734375" style="1" bestFit="1" customWidth="1"/>
    <col min="10010" max="10010" width="7.44140625" style="1" customWidth="1"/>
    <col min="10011" max="10013" width="10.6640625" style="1" customWidth="1"/>
    <col min="10014" max="10014" width="8.77734375" style="1" bestFit="1" customWidth="1"/>
    <col min="10015" max="10015" width="7.44140625" style="1" customWidth="1"/>
    <col min="10016" max="10230" width="8.88671875" style="1"/>
    <col min="10231" max="10231" width="2.21875" style="1" customWidth="1"/>
    <col min="10232" max="10232" width="1.44140625" style="1" customWidth="1"/>
    <col min="10233" max="10233" width="4.44140625" style="1" customWidth="1"/>
    <col min="10234" max="10236" width="9.5546875" style="1" customWidth="1"/>
    <col min="10237" max="10237" width="8.77734375" style="1" bestFit="1" customWidth="1"/>
    <col min="10238" max="10238" width="7.44140625" style="1" customWidth="1"/>
    <col min="10239" max="10241" width="10.6640625" style="1" customWidth="1"/>
    <col min="10242" max="10242" width="8.77734375" style="1" bestFit="1" customWidth="1"/>
    <col min="10243" max="10243" width="7.44140625" style="1" customWidth="1"/>
    <col min="10244" max="10244" width="2.33203125" style="1" customWidth="1"/>
    <col min="10245" max="10245" width="2.21875" style="1" customWidth="1"/>
    <col min="10246" max="10246" width="1.44140625" style="1" customWidth="1"/>
    <col min="10247" max="10247" width="4.44140625" style="1" customWidth="1"/>
    <col min="10248" max="10250" width="9.5546875" style="1" customWidth="1"/>
    <col min="10251" max="10251" width="8.33203125" style="1" bestFit="1" customWidth="1"/>
    <col min="10252" max="10252" width="7.44140625" style="1" customWidth="1"/>
    <col min="10253" max="10255" width="10.6640625" style="1" customWidth="1"/>
    <col min="10256" max="10257" width="7.44140625" style="1" customWidth="1"/>
    <col min="10258" max="10258" width="2.33203125" style="1" customWidth="1"/>
    <col min="10259" max="10259" width="2.21875" style="1" customWidth="1"/>
    <col min="10260" max="10260" width="1.44140625" style="1" customWidth="1"/>
    <col min="10261" max="10261" width="4.44140625" style="1" customWidth="1"/>
    <col min="10262" max="10264" width="9.5546875" style="1" customWidth="1"/>
    <col min="10265" max="10265" width="8.77734375" style="1" bestFit="1" customWidth="1"/>
    <col min="10266" max="10266" width="7.44140625" style="1" customWidth="1"/>
    <col min="10267" max="10269" width="10.6640625" style="1" customWidth="1"/>
    <col min="10270" max="10270" width="8.77734375" style="1" bestFit="1" customWidth="1"/>
    <col min="10271" max="10271" width="7.44140625" style="1" customWidth="1"/>
    <col min="10272" max="10486" width="8.88671875" style="1"/>
    <col min="10487" max="10487" width="2.21875" style="1" customWidth="1"/>
    <col min="10488" max="10488" width="1.44140625" style="1" customWidth="1"/>
    <col min="10489" max="10489" width="4.44140625" style="1" customWidth="1"/>
    <col min="10490" max="10492" width="9.5546875" style="1" customWidth="1"/>
    <col min="10493" max="10493" width="8.77734375" style="1" bestFit="1" customWidth="1"/>
    <col min="10494" max="10494" width="7.44140625" style="1" customWidth="1"/>
    <col min="10495" max="10497" width="10.6640625" style="1" customWidth="1"/>
    <col min="10498" max="10498" width="8.77734375" style="1" bestFit="1" customWidth="1"/>
    <col min="10499" max="10499" width="7.44140625" style="1" customWidth="1"/>
    <col min="10500" max="10500" width="2.33203125" style="1" customWidth="1"/>
    <col min="10501" max="10501" width="2.21875" style="1" customWidth="1"/>
    <col min="10502" max="10502" width="1.44140625" style="1" customWidth="1"/>
    <col min="10503" max="10503" width="4.44140625" style="1" customWidth="1"/>
    <col min="10504" max="10506" width="9.5546875" style="1" customWidth="1"/>
    <col min="10507" max="10507" width="8.33203125" style="1" bestFit="1" customWidth="1"/>
    <col min="10508" max="10508" width="7.44140625" style="1" customWidth="1"/>
    <col min="10509" max="10511" width="10.6640625" style="1" customWidth="1"/>
    <col min="10512" max="10513" width="7.44140625" style="1" customWidth="1"/>
    <col min="10514" max="10514" width="2.33203125" style="1" customWidth="1"/>
    <col min="10515" max="10515" width="2.21875" style="1" customWidth="1"/>
    <col min="10516" max="10516" width="1.44140625" style="1" customWidth="1"/>
    <col min="10517" max="10517" width="4.44140625" style="1" customWidth="1"/>
    <col min="10518" max="10520" width="9.5546875" style="1" customWidth="1"/>
    <col min="10521" max="10521" width="8.77734375" style="1" bestFit="1" customWidth="1"/>
    <col min="10522" max="10522" width="7.44140625" style="1" customWidth="1"/>
    <col min="10523" max="10525" width="10.6640625" style="1" customWidth="1"/>
    <col min="10526" max="10526" width="8.77734375" style="1" bestFit="1" customWidth="1"/>
    <col min="10527" max="10527" width="7.44140625" style="1" customWidth="1"/>
    <col min="10528" max="10742" width="8.88671875" style="1"/>
    <col min="10743" max="10743" width="2.21875" style="1" customWidth="1"/>
    <col min="10744" max="10744" width="1.44140625" style="1" customWidth="1"/>
    <col min="10745" max="10745" width="4.44140625" style="1" customWidth="1"/>
    <col min="10746" max="10748" width="9.5546875" style="1" customWidth="1"/>
    <col min="10749" max="10749" width="8.77734375" style="1" bestFit="1" customWidth="1"/>
    <col min="10750" max="10750" width="7.44140625" style="1" customWidth="1"/>
    <col min="10751" max="10753" width="10.6640625" style="1" customWidth="1"/>
    <col min="10754" max="10754" width="8.77734375" style="1" bestFit="1" customWidth="1"/>
    <col min="10755" max="10755" width="7.44140625" style="1" customWidth="1"/>
    <col min="10756" max="10756" width="2.33203125" style="1" customWidth="1"/>
    <col min="10757" max="10757" width="2.21875" style="1" customWidth="1"/>
    <col min="10758" max="10758" width="1.44140625" style="1" customWidth="1"/>
    <col min="10759" max="10759" width="4.44140625" style="1" customWidth="1"/>
    <col min="10760" max="10762" width="9.5546875" style="1" customWidth="1"/>
    <col min="10763" max="10763" width="8.33203125" style="1" bestFit="1" customWidth="1"/>
    <col min="10764" max="10764" width="7.44140625" style="1" customWidth="1"/>
    <col min="10765" max="10767" width="10.6640625" style="1" customWidth="1"/>
    <col min="10768" max="10769" width="7.44140625" style="1" customWidth="1"/>
    <col min="10770" max="10770" width="2.33203125" style="1" customWidth="1"/>
    <col min="10771" max="10771" width="2.21875" style="1" customWidth="1"/>
    <col min="10772" max="10772" width="1.44140625" style="1" customWidth="1"/>
    <col min="10773" max="10773" width="4.44140625" style="1" customWidth="1"/>
    <col min="10774" max="10776" width="9.5546875" style="1" customWidth="1"/>
    <col min="10777" max="10777" width="8.77734375" style="1" bestFit="1" customWidth="1"/>
    <col min="10778" max="10778" width="7.44140625" style="1" customWidth="1"/>
    <col min="10779" max="10781" width="10.6640625" style="1" customWidth="1"/>
    <col min="10782" max="10782" width="8.77734375" style="1" bestFit="1" customWidth="1"/>
    <col min="10783" max="10783" width="7.44140625" style="1" customWidth="1"/>
    <col min="10784" max="10998" width="8.88671875" style="1"/>
    <col min="10999" max="10999" width="2.21875" style="1" customWidth="1"/>
    <col min="11000" max="11000" width="1.44140625" style="1" customWidth="1"/>
    <col min="11001" max="11001" width="4.44140625" style="1" customWidth="1"/>
    <col min="11002" max="11004" width="9.5546875" style="1" customWidth="1"/>
    <col min="11005" max="11005" width="8.77734375" style="1" bestFit="1" customWidth="1"/>
    <col min="11006" max="11006" width="7.44140625" style="1" customWidth="1"/>
    <col min="11007" max="11009" width="10.6640625" style="1" customWidth="1"/>
    <col min="11010" max="11010" width="8.77734375" style="1" bestFit="1" customWidth="1"/>
    <col min="11011" max="11011" width="7.44140625" style="1" customWidth="1"/>
    <col min="11012" max="11012" width="2.33203125" style="1" customWidth="1"/>
    <col min="11013" max="11013" width="2.21875" style="1" customWidth="1"/>
    <col min="11014" max="11014" width="1.44140625" style="1" customWidth="1"/>
    <col min="11015" max="11015" width="4.44140625" style="1" customWidth="1"/>
    <col min="11016" max="11018" width="9.5546875" style="1" customWidth="1"/>
    <col min="11019" max="11019" width="8.33203125" style="1" bestFit="1" customWidth="1"/>
    <col min="11020" max="11020" width="7.44140625" style="1" customWidth="1"/>
    <col min="11021" max="11023" width="10.6640625" style="1" customWidth="1"/>
    <col min="11024" max="11025" width="7.44140625" style="1" customWidth="1"/>
    <col min="11026" max="11026" width="2.33203125" style="1" customWidth="1"/>
    <col min="11027" max="11027" width="2.21875" style="1" customWidth="1"/>
    <col min="11028" max="11028" width="1.44140625" style="1" customWidth="1"/>
    <col min="11029" max="11029" width="4.44140625" style="1" customWidth="1"/>
    <col min="11030" max="11032" width="9.5546875" style="1" customWidth="1"/>
    <col min="11033" max="11033" width="8.77734375" style="1" bestFit="1" customWidth="1"/>
    <col min="11034" max="11034" width="7.44140625" style="1" customWidth="1"/>
    <col min="11035" max="11037" width="10.6640625" style="1" customWidth="1"/>
    <col min="11038" max="11038" width="8.77734375" style="1" bestFit="1" customWidth="1"/>
    <col min="11039" max="11039" width="7.44140625" style="1" customWidth="1"/>
    <col min="11040" max="11254" width="8.88671875" style="1"/>
    <col min="11255" max="11255" width="2.21875" style="1" customWidth="1"/>
    <col min="11256" max="11256" width="1.44140625" style="1" customWidth="1"/>
    <col min="11257" max="11257" width="4.44140625" style="1" customWidth="1"/>
    <col min="11258" max="11260" width="9.5546875" style="1" customWidth="1"/>
    <col min="11261" max="11261" width="8.77734375" style="1" bestFit="1" customWidth="1"/>
    <col min="11262" max="11262" width="7.44140625" style="1" customWidth="1"/>
    <col min="11263" max="11265" width="10.6640625" style="1" customWidth="1"/>
    <col min="11266" max="11266" width="8.77734375" style="1" bestFit="1" customWidth="1"/>
    <col min="11267" max="11267" width="7.44140625" style="1" customWidth="1"/>
    <col min="11268" max="11268" width="2.33203125" style="1" customWidth="1"/>
    <col min="11269" max="11269" width="2.21875" style="1" customWidth="1"/>
    <col min="11270" max="11270" width="1.44140625" style="1" customWidth="1"/>
    <col min="11271" max="11271" width="4.44140625" style="1" customWidth="1"/>
    <col min="11272" max="11274" width="9.5546875" style="1" customWidth="1"/>
    <col min="11275" max="11275" width="8.33203125" style="1" bestFit="1" customWidth="1"/>
    <col min="11276" max="11276" width="7.44140625" style="1" customWidth="1"/>
    <col min="11277" max="11279" width="10.6640625" style="1" customWidth="1"/>
    <col min="11280" max="11281" width="7.44140625" style="1" customWidth="1"/>
    <col min="11282" max="11282" width="2.33203125" style="1" customWidth="1"/>
    <col min="11283" max="11283" width="2.21875" style="1" customWidth="1"/>
    <col min="11284" max="11284" width="1.44140625" style="1" customWidth="1"/>
    <col min="11285" max="11285" width="4.44140625" style="1" customWidth="1"/>
    <col min="11286" max="11288" width="9.5546875" style="1" customWidth="1"/>
    <col min="11289" max="11289" width="8.77734375" style="1" bestFit="1" customWidth="1"/>
    <col min="11290" max="11290" width="7.44140625" style="1" customWidth="1"/>
    <col min="11291" max="11293" width="10.6640625" style="1" customWidth="1"/>
    <col min="11294" max="11294" width="8.77734375" style="1" bestFit="1" customWidth="1"/>
    <col min="11295" max="11295" width="7.44140625" style="1" customWidth="1"/>
    <col min="11296" max="11510" width="8.88671875" style="1"/>
    <col min="11511" max="11511" width="2.21875" style="1" customWidth="1"/>
    <col min="11512" max="11512" width="1.44140625" style="1" customWidth="1"/>
    <col min="11513" max="11513" width="4.44140625" style="1" customWidth="1"/>
    <col min="11514" max="11516" width="9.5546875" style="1" customWidth="1"/>
    <col min="11517" max="11517" width="8.77734375" style="1" bestFit="1" customWidth="1"/>
    <col min="11518" max="11518" width="7.44140625" style="1" customWidth="1"/>
    <col min="11519" max="11521" width="10.6640625" style="1" customWidth="1"/>
    <col min="11522" max="11522" width="8.77734375" style="1" bestFit="1" customWidth="1"/>
    <col min="11523" max="11523" width="7.44140625" style="1" customWidth="1"/>
    <col min="11524" max="11524" width="2.33203125" style="1" customWidth="1"/>
    <col min="11525" max="11525" width="2.21875" style="1" customWidth="1"/>
    <col min="11526" max="11526" width="1.44140625" style="1" customWidth="1"/>
    <col min="11527" max="11527" width="4.44140625" style="1" customWidth="1"/>
    <col min="11528" max="11530" width="9.5546875" style="1" customWidth="1"/>
    <col min="11531" max="11531" width="8.33203125" style="1" bestFit="1" customWidth="1"/>
    <col min="11532" max="11532" width="7.44140625" style="1" customWidth="1"/>
    <col min="11533" max="11535" width="10.6640625" style="1" customWidth="1"/>
    <col min="11536" max="11537" width="7.44140625" style="1" customWidth="1"/>
    <col min="11538" max="11538" width="2.33203125" style="1" customWidth="1"/>
    <col min="11539" max="11539" width="2.21875" style="1" customWidth="1"/>
    <col min="11540" max="11540" width="1.44140625" style="1" customWidth="1"/>
    <col min="11541" max="11541" width="4.44140625" style="1" customWidth="1"/>
    <col min="11542" max="11544" width="9.5546875" style="1" customWidth="1"/>
    <col min="11545" max="11545" width="8.77734375" style="1" bestFit="1" customWidth="1"/>
    <col min="11546" max="11546" width="7.44140625" style="1" customWidth="1"/>
    <col min="11547" max="11549" width="10.6640625" style="1" customWidth="1"/>
    <col min="11550" max="11550" width="8.77734375" style="1" bestFit="1" customWidth="1"/>
    <col min="11551" max="11551" width="7.44140625" style="1" customWidth="1"/>
    <col min="11552" max="11766" width="8.88671875" style="1"/>
    <col min="11767" max="11767" width="2.21875" style="1" customWidth="1"/>
    <col min="11768" max="11768" width="1.44140625" style="1" customWidth="1"/>
    <col min="11769" max="11769" width="4.44140625" style="1" customWidth="1"/>
    <col min="11770" max="11772" width="9.5546875" style="1" customWidth="1"/>
    <col min="11773" max="11773" width="8.77734375" style="1" bestFit="1" customWidth="1"/>
    <col min="11774" max="11774" width="7.44140625" style="1" customWidth="1"/>
    <col min="11775" max="11777" width="10.6640625" style="1" customWidth="1"/>
    <col min="11778" max="11778" width="8.77734375" style="1" bestFit="1" customWidth="1"/>
    <col min="11779" max="11779" width="7.44140625" style="1" customWidth="1"/>
    <col min="11780" max="11780" width="2.33203125" style="1" customWidth="1"/>
    <col min="11781" max="11781" width="2.21875" style="1" customWidth="1"/>
    <col min="11782" max="11782" width="1.44140625" style="1" customWidth="1"/>
    <col min="11783" max="11783" width="4.44140625" style="1" customWidth="1"/>
    <col min="11784" max="11786" width="9.5546875" style="1" customWidth="1"/>
    <col min="11787" max="11787" width="8.33203125" style="1" bestFit="1" customWidth="1"/>
    <col min="11788" max="11788" width="7.44140625" style="1" customWidth="1"/>
    <col min="11789" max="11791" width="10.6640625" style="1" customWidth="1"/>
    <col min="11792" max="11793" width="7.44140625" style="1" customWidth="1"/>
    <col min="11794" max="11794" width="2.33203125" style="1" customWidth="1"/>
    <col min="11795" max="11795" width="2.21875" style="1" customWidth="1"/>
    <col min="11796" max="11796" width="1.44140625" style="1" customWidth="1"/>
    <col min="11797" max="11797" width="4.44140625" style="1" customWidth="1"/>
    <col min="11798" max="11800" width="9.5546875" style="1" customWidth="1"/>
    <col min="11801" max="11801" width="8.77734375" style="1" bestFit="1" customWidth="1"/>
    <col min="11802" max="11802" width="7.44140625" style="1" customWidth="1"/>
    <col min="11803" max="11805" width="10.6640625" style="1" customWidth="1"/>
    <col min="11806" max="11806" width="8.77734375" style="1" bestFit="1" customWidth="1"/>
    <col min="11807" max="11807" width="7.44140625" style="1" customWidth="1"/>
    <col min="11808" max="12022" width="8.88671875" style="1"/>
    <col min="12023" max="12023" width="2.21875" style="1" customWidth="1"/>
    <col min="12024" max="12024" width="1.44140625" style="1" customWidth="1"/>
    <col min="12025" max="12025" width="4.44140625" style="1" customWidth="1"/>
    <col min="12026" max="12028" width="9.5546875" style="1" customWidth="1"/>
    <col min="12029" max="12029" width="8.77734375" style="1" bestFit="1" customWidth="1"/>
    <col min="12030" max="12030" width="7.44140625" style="1" customWidth="1"/>
    <col min="12031" max="12033" width="10.6640625" style="1" customWidth="1"/>
    <col min="12034" max="12034" width="8.77734375" style="1" bestFit="1" customWidth="1"/>
    <col min="12035" max="12035" width="7.44140625" style="1" customWidth="1"/>
    <col min="12036" max="12036" width="2.33203125" style="1" customWidth="1"/>
    <col min="12037" max="12037" width="2.21875" style="1" customWidth="1"/>
    <col min="12038" max="12038" width="1.44140625" style="1" customWidth="1"/>
    <col min="12039" max="12039" width="4.44140625" style="1" customWidth="1"/>
    <col min="12040" max="12042" width="9.5546875" style="1" customWidth="1"/>
    <col min="12043" max="12043" width="8.33203125" style="1" bestFit="1" customWidth="1"/>
    <col min="12044" max="12044" width="7.44140625" style="1" customWidth="1"/>
    <col min="12045" max="12047" width="10.6640625" style="1" customWidth="1"/>
    <col min="12048" max="12049" width="7.44140625" style="1" customWidth="1"/>
    <col min="12050" max="12050" width="2.33203125" style="1" customWidth="1"/>
    <col min="12051" max="12051" width="2.21875" style="1" customWidth="1"/>
    <col min="12052" max="12052" width="1.44140625" style="1" customWidth="1"/>
    <col min="12053" max="12053" width="4.44140625" style="1" customWidth="1"/>
    <col min="12054" max="12056" width="9.5546875" style="1" customWidth="1"/>
    <col min="12057" max="12057" width="8.77734375" style="1" bestFit="1" customWidth="1"/>
    <col min="12058" max="12058" width="7.44140625" style="1" customWidth="1"/>
    <col min="12059" max="12061" width="10.6640625" style="1" customWidth="1"/>
    <col min="12062" max="12062" width="8.77734375" style="1" bestFit="1" customWidth="1"/>
    <col min="12063" max="12063" width="7.44140625" style="1" customWidth="1"/>
    <col min="12064" max="12278" width="8.88671875" style="1"/>
    <col min="12279" max="12279" width="2.21875" style="1" customWidth="1"/>
    <col min="12280" max="12280" width="1.44140625" style="1" customWidth="1"/>
    <col min="12281" max="12281" width="4.44140625" style="1" customWidth="1"/>
    <col min="12282" max="12284" width="9.5546875" style="1" customWidth="1"/>
    <col min="12285" max="12285" width="8.77734375" style="1" bestFit="1" customWidth="1"/>
    <col min="12286" max="12286" width="7.44140625" style="1" customWidth="1"/>
    <col min="12287" max="12289" width="10.6640625" style="1" customWidth="1"/>
    <col min="12290" max="12290" width="8.77734375" style="1" bestFit="1" customWidth="1"/>
    <col min="12291" max="12291" width="7.44140625" style="1" customWidth="1"/>
    <col min="12292" max="12292" width="2.33203125" style="1" customWidth="1"/>
    <col min="12293" max="12293" width="2.21875" style="1" customWidth="1"/>
    <col min="12294" max="12294" width="1.44140625" style="1" customWidth="1"/>
    <col min="12295" max="12295" width="4.44140625" style="1" customWidth="1"/>
    <col min="12296" max="12298" width="9.5546875" style="1" customWidth="1"/>
    <col min="12299" max="12299" width="8.33203125" style="1" bestFit="1" customWidth="1"/>
    <col min="12300" max="12300" width="7.44140625" style="1" customWidth="1"/>
    <col min="12301" max="12303" width="10.6640625" style="1" customWidth="1"/>
    <col min="12304" max="12305" width="7.44140625" style="1" customWidth="1"/>
    <col min="12306" max="12306" width="2.33203125" style="1" customWidth="1"/>
    <col min="12307" max="12307" width="2.21875" style="1" customWidth="1"/>
    <col min="12308" max="12308" width="1.44140625" style="1" customWidth="1"/>
    <col min="12309" max="12309" width="4.44140625" style="1" customWidth="1"/>
    <col min="12310" max="12312" width="9.5546875" style="1" customWidth="1"/>
    <col min="12313" max="12313" width="8.77734375" style="1" bestFit="1" customWidth="1"/>
    <col min="12314" max="12314" width="7.44140625" style="1" customWidth="1"/>
    <col min="12315" max="12317" width="10.6640625" style="1" customWidth="1"/>
    <col min="12318" max="12318" width="8.77734375" style="1" bestFit="1" customWidth="1"/>
    <col min="12319" max="12319" width="7.44140625" style="1" customWidth="1"/>
    <col min="12320" max="12534" width="8.88671875" style="1"/>
    <col min="12535" max="12535" width="2.21875" style="1" customWidth="1"/>
    <col min="12536" max="12536" width="1.44140625" style="1" customWidth="1"/>
    <col min="12537" max="12537" width="4.44140625" style="1" customWidth="1"/>
    <col min="12538" max="12540" width="9.5546875" style="1" customWidth="1"/>
    <col min="12541" max="12541" width="8.77734375" style="1" bestFit="1" customWidth="1"/>
    <col min="12542" max="12542" width="7.44140625" style="1" customWidth="1"/>
    <col min="12543" max="12545" width="10.6640625" style="1" customWidth="1"/>
    <col min="12546" max="12546" width="8.77734375" style="1" bestFit="1" customWidth="1"/>
    <col min="12547" max="12547" width="7.44140625" style="1" customWidth="1"/>
    <col min="12548" max="12548" width="2.33203125" style="1" customWidth="1"/>
    <col min="12549" max="12549" width="2.21875" style="1" customWidth="1"/>
    <col min="12550" max="12550" width="1.44140625" style="1" customWidth="1"/>
    <col min="12551" max="12551" width="4.44140625" style="1" customWidth="1"/>
    <col min="12552" max="12554" width="9.5546875" style="1" customWidth="1"/>
    <col min="12555" max="12555" width="8.33203125" style="1" bestFit="1" customWidth="1"/>
    <col min="12556" max="12556" width="7.44140625" style="1" customWidth="1"/>
    <col min="12557" max="12559" width="10.6640625" style="1" customWidth="1"/>
    <col min="12560" max="12561" width="7.44140625" style="1" customWidth="1"/>
    <col min="12562" max="12562" width="2.33203125" style="1" customWidth="1"/>
    <col min="12563" max="12563" width="2.21875" style="1" customWidth="1"/>
    <col min="12564" max="12564" width="1.44140625" style="1" customWidth="1"/>
    <col min="12565" max="12565" width="4.44140625" style="1" customWidth="1"/>
    <col min="12566" max="12568" width="9.5546875" style="1" customWidth="1"/>
    <col min="12569" max="12569" width="8.77734375" style="1" bestFit="1" customWidth="1"/>
    <col min="12570" max="12570" width="7.44140625" style="1" customWidth="1"/>
    <col min="12571" max="12573" width="10.6640625" style="1" customWidth="1"/>
    <col min="12574" max="12574" width="8.77734375" style="1" bestFit="1" customWidth="1"/>
    <col min="12575" max="12575" width="7.44140625" style="1" customWidth="1"/>
    <col min="12576" max="12790" width="8.88671875" style="1"/>
    <col min="12791" max="12791" width="2.21875" style="1" customWidth="1"/>
    <col min="12792" max="12792" width="1.44140625" style="1" customWidth="1"/>
    <col min="12793" max="12793" width="4.44140625" style="1" customWidth="1"/>
    <col min="12794" max="12796" width="9.5546875" style="1" customWidth="1"/>
    <col min="12797" max="12797" width="8.77734375" style="1" bestFit="1" customWidth="1"/>
    <col min="12798" max="12798" width="7.44140625" style="1" customWidth="1"/>
    <col min="12799" max="12801" width="10.6640625" style="1" customWidth="1"/>
    <col min="12802" max="12802" width="8.77734375" style="1" bestFit="1" customWidth="1"/>
    <col min="12803" max="12803" width="7.44140625" style="1" customWidth="1"/>
    <col min="12804" max="12804" width="2.33203125" style="1" customWidth="1"/>
    <col min="12805" max="12805" width="2.21875" style="1" customWidth="1"/>
    <col min="12806" max="12806" width="1.44140625" style="1" customWidth="1"/>
    <col min="12807" max="12807" width="4.44140625" style="1" customWidth="1"/>
    <col min="12808" max="12810" width="9.5546875" style="1" customWidth="1"/>
    <col min="12811" max="12811" width="8.33203125" style="1" bestFit="1" customWidth="1"/>
    <col min="12812" max="12812" width="7.44140625" style="1" customWidth="1"/>
    <col min="12813" max="12815" width="10.6640625" style="1" customWidth="1"/>
    <col min="12816" max="12817" width="7.44140625" style="1" customWidth="1"/>
    <col min="12818" max="12818" width="2.33203125" style="1" customWidth="1"/>
    <col min="12819" max="12819" width="2.21875" style="1" customWidth="1"/>
    <col min="12820" max="12820" width="1.44140625" style="1" customWidth="1"/>
    <col min="12821" max="12821" width="4.44140625" style="1" customWidth="1"/>
    <col min="12822" max="12824" width="9.5546875" style="1" customWidth="1"/>
    <col min="12825" max="12825" width="8.77734375" style="1" bestFit="1" customWidth="1"/>
    <col min="12826" max="12826" width="7.44140625" style="1" customWidth="1"/>
    <col min="12827" max="12829" width="10.6640625" style="1" customWidth="1"/>
    <col min="12830" max="12830" width="8.77734375" style="1" bestFit="1" customWidth="1"/>
    <col min="12831" max="12831" width="7.44140625" style="1" customWidth="1"/>
    <col min="12832" max="13046" width="8.88671875" style="1"/>
    <col min="13047" max="13047" width="2.21875" style="1" customWidth="1"/>
    <col min="13048" max="13048" width="1.44140625" style="1" customWidth="1"/>
    <col min="13049" max="13049" width="4.44140625" style="1" customWidth="1"/>
    <col min="13050" max="13052" width="9.5546875" style="1" customWidth="1"/>
    <col min="13053" max="13053" width="8.77734375" style="1" bestFit="1" customWidth="1"/>
    <col min="13054" max="13054" width="7.44140625" style="1" customWidth="1"/>
    <col min="13055" max="13057" width="10.6640625" style="1" customWidth="1"/>
    <col min="13058" max="13058" width="8.77734375" style="1" bestFit="1" customWidth="1"/>
    <col min="13059" max="13059" width="7.44140625" style="1" customWidth="1"/>
    <col min="13060" max="13060" width="2.33203125" style="1" customWidth="1"/>
    <col min="13061" max="13061" width="2.21875" style="1" customWidth="1"/>
    <col min="13062" max="13062" width="1.44140625" style="1" customWidth="1"/>
    <col min="13063" max="13063" width="4.44140625" style="1" customWidth="1"/>
    <col min="13064" max="13066" width="9.5546875" style="1" customWidth="1"/>
    <col min="13067" max="13067" width="8.33203125" style="1" bestFit="1" customWidth="1"/>
    <col min="13068" max="13068" width="7.44140625" style="1" customWidth="1"/>
    <col min="13069" max="13071" width="10.6640625" style="1" customWidth="1"/>
    <col min="13072" max="13073" width="7.44140625" style="1" customWidth="1"/>
    <col min="13074" max="13074" width="2.33203125" style="1" customWidth="1"/>
    <col min="13075" max="13075" width="2.21875" style="1" customWidth="1"/>
    <col min="13076" max="13076" width="1.44140625" style="1" customWidth="1"/>
    <col min="13077" max="13077" width="4.44140625" style="1" customWidth="1"/>
    <col min="13078" max="13080" width="9.5546875" style="1" customWidth="1"/>
    <col min="13081" max="13081" width="8.77734375" style="1" bestFit="1" customWidth="1"/>
    <col min="13082" max="13082" width="7.44140625" style="1" customWidth="1"/>
    <col min="13083" max="13085" width="10.6640625" style="1" customWidth="1"/>
    <col min="13086" max="13086" width="8.77734375" style="1" bestFit="1" customWidth="1"/>
    <col min="13087" max="13087" width="7.44140625" style="1" customWidth="1"/>
    <col min="13088" max="13302" width="8.88671875" style="1"/>
    <col min="13303" max="13303" width="2.21875" style="1" customWidth="1"/>
    <col min="13304" max="13304" width="1.44140625" style="1" customWidth="1"/>
    <col min="13305" max="13305" width="4.44140625" style="1" customWidth="1"/>
    <col min="13306" max="13308" width="9.5546875" style="1" customWidth="1"/>
    <col min="13309" max="13309" width="8.77734375" style="1" bestFit="1" customWidth="1"/>
    <col min="13310" max="13310" width="7.44140625" style="1" customWidth="1"/>
    <col min="13311" max="13313" width="10.6640625" style="1" customWidth="1"/>
    <col min="13314" max="13314" width="8.77734375" style="1" bestFit="1" customWidth="1"/>
    <col min="13315" max="13315" width="7.44140625" style="1" customWidth="1"/>
    <col min="13316" max="13316" width="2.33203125" style="1" customWidth="1"/>
    <col min="13317" max="13317" width="2.21875" style="1" customWidth="1"/>
    <col min="13318" max="13318" width="1.44140625" style="1" customWidth="1"/>
    <col min="13319" max="13319" width="4.44140625" style="1" customWidth="1"/>
    <col min="13320" max="13322" width="9.5546875" style="1" customWidth="1"/>
    <col min="13323" max="13323" width="8.33203125" style="1" bestFit="1" customWidth="1"/>
    <col min="13324" max="13324" width="7.44140625" style="1" customWidth="1"/>
    <col min="13325" max="13327" width="10.6640625" style="1" customWidth="1"/>
    <col min="13328" max="13329" width="7.44140625" style="1" customWidth="1"/>
    <col min="13330" max="13330" width="2.33203125" style="1" customWidth="1"/>
    <col min="13331" max="13331" width="2.21875" style="1" customWidth="1"/>
    <col min="13332" max="13332" width="1.44140625" style="1" customWidth="1"/>
    <col min="13333" max="13333" width="4.44140625" style="1" customWidth="1"/>
    <col min="13334" max="13336" width="9.5546875" style="1" customWidth="1"/>
    <col min="13337" max="13337" width="8.77734375" style="1" bestFit="1" customWidth="1"/>
    <col min="13338" max="13338" width="7.44140625" style="1" customWidth="1"/>
    <col min="13339" max="13341" width="10.6640625" style="1" customWidth="1"/>
    <col min="13342" max="13342" width="8.77734375" style="1" bestFit="1" customWidth="1"/>
    <col min="13343" max="13343" width="7.44140625" style="1" customWidth="1"/>
    <col min="13344" max="13558" width="8.88671875" style="1"/>
    <col min="13559" max="13559" width="2.21875" style="1" customWidth="1"/>
    <col min="13560" max="13560" width="1.44140625" style="1" customWidth="1"/>
    <col min="13561" max="13561" width="4.44140625" style="1" customWidth="1"/>
    <col min="13562" max="13564" width="9.5546875" style="1" customWidth="1"/>
    <col min="13565" max="13565" width="8.77734375" style="1" bestFit="1" customWidth="1"/>
    <col min="13566" max="13566" width="7.44140625" style="1" customWidth="1"/>
    <col min="13567" max="13569" width="10.6640625" style="1" customWidth="1"/>
    <col min="13570" max="13570" width="8.77734375" style="1" bestFit="1" customWidth="1"/>
    <col min="13571" max="13571" width="7.44140625" style="1" customWidth="1"/>
    <col min="13572" max="13572" width="2.33203125" style="1" customWidth="1"/>
    <col min="13573" max="13573" width="2.21875" style="1" customWidth="1"/>
    <col min="13574" max="13574" width="1.44140625" style="1" customWidth="1"/>
    <col min="13575" max="13575" width="4.44140625" style="1" customWidth="1"/>
    <col min="13576" max="13578" width="9.5546875" style="1" customWidth="1"/>
    <col min="13579" max="13579" width="8.33203125" style="1" bestFit="1" customWidth="1"/>
    <col min="13580" max="13580" width="7.44140625" style="1" customWidth="1"/>
    <col min="13581" max="13583" width="10.6640625" style="1" customWidth="1"/>
    <col min="13584" max="13585" width="7.44140625" style="1" customWidth="1"/>
    <col min="13586" max="13586" width="2.33203125" style="1" customWidth="1"/>
    <col min="13587" max="13587" width="2.21875" style="1" customWidth="1"/>
    <col min="13588" max="13588" width="1.44140625" style="1" customWidth="1"/>
    <col min="13589" max="13589" width="4.44140625" style="1" customWidth="1"/>
    <col min="13590" max="13592" width="9.5546875" style="1" customWidth="1"/>
    <col min="13593" max="13593" width="8.77734375" style="1" bestFit="1" customWidth="1"/>
    <col min="13594" max="13594" width="7.44140625" style="1" customWidth="1"/>
    <col min="13595" max="13597" width="10.6640625" style="1" customWidth="1"/>
    <col min="13598" max="13598" width="8.77734375" style="1" bestFit="1" customWidth="1"/>
    <col min="13599" max="13599" width="7.44140625" style="1" customWidth="1"/>
    <col min="13600" max="13814" width="8.88671875" style="1"/>
    <col min="13815" max="13815" width="2.21875" style="1" customWidth="1"/>
    <col min="13816" max="13816" width="1.44140625" style="1" customWidth="1"/>
    <col min="13817" max="13817" width="4.44140625" style="1" customWidth="1"/>
    <col min="13818" max="13820" width="9.5546875" style="1" customWidth="1"/>
    <col min="13821" max="13821" width="8.77734375" style="1" bestFit="1" customWidth="1"/>
    <col min="13822" max="13822" width="7.44140625" style="1" customWidth="1"/>
    <col min="13823" max="13825" width="10.6640625" style="1" customWidth="1"/>
    <col min="13826" max="13826" width="8.77734375" style="1" bestFit="1" customWidth="1"/>
    <col min="13827" max="13827" width="7.44140625" style="1" customWidth="1"/>
    <col min="13828" max="13828" width="2.33203125" style="1" customWidth="1"/>
    <col min="13829" max="13829" width="2.21875" style="1" customWidth="1"/>
    <col min="13830" max="13830" width="1.44140625" style="1" customWidth="1"/>
    <col min="13831" max="13831" width="4.44140625" style="1" customWidth="1"/>
    <col min="13832" max="13834" width="9.5546875" style="1" customWidth="1"/>
    <col min="13835" max="13835" width="8.33203125" style="1" bestFit="1" customWidth="1"/>
    <col min="13836" max="13836" width="7.44140625" style="1" customWidth="1"/>
    <col min="13837" max="13839" width="10.6640625" style="1" customWidth="1"/>
    <col min="13840" max="13841" width="7.44140625" style="1" customWidth="1"/>
    <col min="13842" max="13842" width="2.33203125" style="1" customWidth="1"/>
    <col min="13843" max="13843" width="2.21875" style="1" customWidth="1"/>
    <col min="13844" max="13844" width="1.44140625" style="1" customWidth="1"/>
    <col min="13845" max="13845" width="4.44140625" style="1" customWidth="1"/>
    <col min="13846" max="13848" width="9.5546875" style="1" customWidth="1"/>
    <col min="13849" max="13849" width="8.77734375" style="1" bestFit="1" customWidth="1"/>
    <col min="13850" max="13850" width="7.44140625" style="1" customWidth="1"/>
    <col min="13851" max="13853" width="10.6640625" style="1" customWidth="1"/>
    <col min="13854" max="13854" width="8.77734375" style="1" bestFit="1" customWidth="1"/>
    <col min="13855" max="13855" width="7.44140625" style="1" customWidth="1"/>
    <col min="13856" max="14070" width="8.88671875" style="1"/>
    <col min="14071" max="14071" width="2.21875" style="1" customWidth="1"/>
    <col min="14072" max="14072" width="1.44140625" style="1" customWidth="1"/>
    <col min="14073" max="14073" width="4.44140625" style="1" customWidth="1"/>
    <col min="14074" max="14076" width="9.5546875" style="1" customWidth="1"/>
    <col min="14077" max="14077" width="8.77734375" style="1" bestFit="1" customWidth="1"/>
    <col min="14078" max="14078" width="7.44140625" style="1" customWidth="1"/>
    <col min="14079" max="14081" width="10.6640625" style="1" customWidth="1"/>
    <col min="14082" max="14082" width="8.77734375" style="1" bestFit="1" customWidth="1"/>
    <col min="14083" max="14083" width="7.44140625" style="1" customWidth="1"/>
    <col min="14084" max="14084" width="2.33203125" style="1" customWidth="1"/>
    <col min="14085" max="14085" width="2.21875" style="1" customWidth="1"/>
    <col min="14086" max="14086" width="1.44140625" style="1" customWidth="1"/>
    <col min="14087" max="14087" width="4.44140625" style="1" customWidth="1"/>
    <col min="14088" max="14090" width="9.5546875" style="1" customWidth="1"/>
    <col min="14091" max="14091" width="8.33203125" style="1" bestFit="1" customWidth="1"/>
    <col min="14092" max="14092" width="7.44140625" style="1" customWidth="1"/>
    <col min="14093" max="14095" width="10.6640625" style="1" customWidth="1"/>
    <col min="14096" max="14097" width="7.44140625" style="1" customWidth="1"/>
    <col min="14098" max="14098" width="2.33203125" style="1" customWidth="1"/>
    <col min="14099" max="14099" width="2.21875" style="1" customWidth="1"/>
    <col min="14100" max="14100" width="1.44140625" style="1" customWidth="1"/>
    <col min="14101" max="14101" width="4.44140625" style="1" customWidth="1"/>
    <col min="14102" max="14104" width="9.5546875" style="1" customWidth="1"/>
    <col min="14105" max="14105" width="8.77734375" style="1" bestFit="1" customWidth="1"/>
    <col min="14106" max="14106" width="7.44140625" style="1" customWidth="1"/>
    <col min="14107" max="14109" width="10.6640625" style="1" customWidth="1"/>
    <col min="14110" max="14110" width="8.77734375" style="1" bestFit="1" customWidth="1"/>
    <col min="14111" max="14111" width="7.44140625" style="1" customWidth="1"/>
    <col min="14112" max="14326" width="8.88671875" style="1"/>
    <col min="14327" max="14327" width="2.21875" style="1" customWidth="1"/>
    <col min="14328" max="14328" width="1.44140625" style="1" customWidth="1"/>
    <col min="14329" max="14329" width="4.44140625" style="1" customWidth="1"/>
    <col min="14330" max="14332" width="9.5546875" style="1" customWidth="1"/>
    <col min="14333" max="14333" width="8.77734375" style="1" bestFit="1" customWidth="1"/>
    <col min="14334" max="14334" width="7.44140625" style="1" customWidth="1"/>
    <col min="14335" max="14337" width="10.6640625" style="1" customWidth="1"/>
    <col min="14338" max="14338" width="8.77734375" style="1" bestFit="1" customWidth="1"/>
    <col min="14339" max="14339" width="7.44140625" style="1" customWidth="1"/>
    <col min="14340" max="14340" width="2.33203125" style="1" customWidth="1"/>
    <col min="14341" max="14341" width="2.21875" style="1" customWidth="1"/>
    <col min="14342" max="14342" width="1.44140625" style="1" customWidth="1"/>
    <col min="14343" max="14343" width="4.44140625" style="1" customWidth="1"/>
    <col min="14344" max="14346" width="9.5546875" style="1" customWidth="1"/>
    <col min="14347" max="14347" width="8.33203125" style="1" bestFit="1" customWidth="1"/>
    <col min="14348" max="14348" width="7.44140625" style="1" customWidth="1"/>
    <col min="14349" max="14351" width="10.6640625" style="1" customWidth="1"/>
    <col min="14352" max="14353" width="7.44140625" style="1" customWidth="1"/>
    <col min="14354" max="14354" width="2.33203125" style="1" customWidth="1"/>
    <col min="14355" max="14355" width="2.21875" style="1" customWidth="1"/>
    <col min="14356" max="14356" width="1.44140625" style="1" customWidth="1"/>
    <col min="14357" max="14357" width="4.44140625" style="1" customWidth="1"/>
    <col min="14358" max="14360" width="9.5546875" style="1" customWidth="1"/>
    <col min="14361" max="14361" width="8.77734375" style="1" bestFit="1" customWidth="1"/>
    <col min="14362" max="14362" width="7.44140625" style="1" customWidth="1"/>
    <col min="14363" max="14365" width="10.6640625" style="1" customWidth="1"/>
    <col min="14366" max="14366" width="8.77734375" style="1" bestFit="1" customWidth="1"/>
    <col min="14367" max="14367" width="7.44140625" style="1" customWidth="1"/>
    <col min="14368" max="14582" width="8.88671875" style="1"/>
    <col min="14583" max="14583" width="2.21875" style="1" customWidth="1"/>
    <col min="14584" max="14584" width="1.44140625" style="1" customWidth="1"/>
    <col min="14585" max="14585" width="4.44140625" style="1" customWidth="1"/>
    <col min="14586" max="14588" width="9.5546875" style="1" customWidth="1"/>
    <col min="14589" max="14589" width="8.77734375" style="1" bestFit="1" customWidth="1"/>
    <col min="14590" max="14590" width="7.44140625" style="1" customWidth="1"/>
    <col min="14591" max="14593" width="10.6640625" style="1" customWidth="1"/>
    <col min="14594" max="14594" width="8.77734375" style="1" bestFit="1" customWidth="1"/>
    <col min="14595" max="14595" width="7.44140625" style="1" customWidth="1"/>
    <col min="14596" max="14596" width="2.33203125" style="1" customWidth="1"/>
    <col min="14597" max="14597" width="2.21875" style="1" customWidth="1"/>
    <col min="14598" max="14598" width="1.44140625" style="1" customWidth="1"/>
    <col min="14599" max="14599" width="4.44140625" style="1" customWidth="1"/>
    <col min="14600" max="14602" width="9.5546875" style="1" customWidth="1"/>
    <col min="14603" max="14603" width="8.33203125" style="1" bestFit="1" customWidth="1"/>
    <col min="14604" max="14604" width="7.44140625" style="1" customWidth="1"/>
    <col min="14605" max="14607" width="10.6640625" style="1" customWidth="1"/>
    <col min="14608" max="14609" width="7.44140625" style="1" customWidth="1"/>
    <col min="14610" max="14610" width="2.33203125" style="1" customWidth="1"/>
    <col min="14611" max="14611" width="2.21875" style="1" customWidth="1"/>
    <col min="14612" max="14612" width="1.44140625" style="1" customWidth="1"/>
    <col min="14613" max="14613" width="4.44140625" style="1" customWidth="1"/>
    <col min="14614" max="14616" width="9.5546875" style="1" customWidth="1"/>
    <col min="14617" max="14617" width="8.77734375" style="1" bestFit="1" customWidth="1"/>
    <col min="14618" max="14618" width="7.44140625" style="1" customWidth="1"/>
    <col min="14619" max="14621" width="10.6640625" style="1" customWidth="1"/>
    <col min="14622" max="14622" width="8.77734375" style="1" bestFit="1" customWidth="1"/>
    <col min="14623" max="14623" width="7.44140625" style="1" customWidth="1"/>
    <col min="14624" max="14838" width="8.88671875" style="1"/>
    <col min="14839" max="14839" width="2.21875" style="1" customWidth="1"/>
    <col min="14840" max="14840" width="1.44140625" style="1" customWidth="1"/>
    <col min="14841" max="14841" width="4.44140625" style="1" customWidth="1"/>
    <col min="14842" max="14844" width="9.5546875" style="1" customWidth="1"/>
    <col min="14845" max="14845" width="8.77734375" style="1" bestFit="1" customWidth="1"/>
    <col min="14846" max="14846" width="7.44140625" style="1" customWidth="1"/>
    <col min="14847" max="14849" width="10.6640625" style="1" customWidth="1"/>
    <col min="14850" max="14850" width="8.77734375" style="1" bestFit="1" customWidth="1"/>
    <col min="14851" max="14851" width="7.44140625" style="1" customWidth="1"/>
    <col min="14852" max="14852" width="2.33203125" style="1" customWidth="1"/>
    <col min="14853" max="14853" width="2.21875" style="1" customWidth="1"/>
    <col min="14854" max="14854" width="1.44140625" style="1" customWidth="1"/>
    <col min="14855" max="14855" width="4.44140625" style="1" customWidth="1"/>
    <col min="14856" max="14858" width="9.5546875" style="1" customWidth="1"/>
    <col min="14859" max="14859" width="8.33203125" style="1" bestFit="1" customWidth="1"/>
    <col min="14860" max="14860" width="7.44140625" style="1" customWidth="1"/>
    <col min="14861" max="14863" width="10.6640625" style="1" customWidth="1"/>
    <col min="14864" max="14865" width="7.44140625" style="1" customWidth="1"/>
    <col min="14866" max="14866" width="2.33203125" style="1" customWidth="1"/>
    <col min="14867" max="14867" width="2.21875" style="1" customWidth="1"/>
    <col min="14868" max="14868" width="1.44140625" style="1" customWidth="1"/>
    <col min="14869" max="14869" width="4.44140625" style="1" customWidth="1"/>
    <col min="14870" max="14872" width="9.5546875" style="1" customWidth="1"/>
    <col min="14873" max="14873" width="8.77734375" style="1" bestFit="1" customWidth="1"/>
    <col min="14874" max="14874" width="7.44140625" style="1" customWidth="1"/>
    <col min="14875" max="14877" width="10.6640625" style="1" customWidth="1"/>
    <col min="14878" max="14878" width="8.77734375" style="1" bestFit="1" customWidth="1"/>
    <col min="14879" max="14879" width="7.44140625" style="1" customWidth="1"/>
    <col min="14880" max="15094" width="8.88671875" style="1"/>
    <col min="15095" max="15095" width="2.21875" style="1" customWidth="1"/>
    <col min="15096" max="15096" width="1.44140625" style="1" customWidth="1"/>
    <col min="15097" max="15097" width="4.44140625" style="1" customWidth="1"/>
    <col min="15098" max="15100" width="9.5546875" style="1" customWidth="1"/>
    <col min="15101" max="15101" width="8.77734375" style="1" bestFit="1" customWidth="1"/>
    <col min="15102" max="15102" width="7.44140625" style="1" customWidth="1"/>
    <col min="15103" max="15105" width="10.6640625" style="1" customWidth="1"/>
    <col min="15106" max="15106" width="8.77734375" style="1" bestFit="1" customWidth="1"/>
    <col min="15107" max="15107" width="7.44140625" style="1" customWidth="1"/>
    <col min="15108" max="15108" width="2.33203125" style="1" customWidth="1"/>
    <col min="15109" max="15109" width="2.21875" style="1" customWidth="1"/>
    <col min="15110" max="15110" width="1.44140625" style="1" customWidth="1"/>
    <col min="15111" max="15111" width="4.44140625" style="1" customWidth="1"/>
    <col min="15112" max="15114" width="9.5546875" style="1" customWidth="1"/>
    <col min="15115" max="15115" width="8.33203125" style="1" bestFit="1" customWidth="1"/>
    <col min="15116" max="15116" width="7.44140625" style="1" customWidth="1"/>
    <col min="15117" max="15119" width="10.6640625" style="1" customWidth="1"/>
    <col min="15120" max="15121" width="7.44140625" style="1" customWidth="1"/>
    <col min="15122" max="15122" width="2.33203125" style="1" customWidth="1"/>
    <col min="15123" max="15123" width="2.21875" style="1" customWidth="1"/>
    <col min="15124" max="15124" width="1.44140625" style="1" customWidth="1"/>
    <col min="15125" max="15125" width="4.44140625" style="1" customWidth="1"/>
    <col min="15126" max="15128" width="9.5546875" style="1" customWidth="1"/>
    <col min="15129" max="15129" width="8.77734375" style="1" bestFit="1" customWidth="1"/>
    <col min="15130" max="15130" width="7.44140625" style="1" customWidth="1"/>
    <col min="15131" max="15133" width="10.6640625" style="1" customWidth="1"/>
    <col min="15134" max="15134" width="8.77734375" style="1" bestFit="1" customWidth="1"/>
    <col min="15135" max="15135" width="7.44140625" style="1" customWidth="1"/>
    <col min="15136" max="15350" width="8.88671875" style="1"/>
    <col min="15351" max="15351" width="2.21875" style="1" customWidth="1"/>
    <col min="15352" max="15352" width="1.44140625" style="1" customWidth="1"/>
    <col min="15353" max="15353" width="4.44140625" style="1" customWidth="1"/>
    <col min="15354" max="15356" width="9.5546875" style="1" customWidth="1"/>
    <col min="15357" max="15357" width="8.77734375" style="1" bestFit="1" customWidth="1"/>
    <col min="15358" max="15358" width="7.44140625" style="1" customWidth="1"/>
    <col min="15359" max="15361" width="10.6640625" style="1" customWidth="1"/>
    <col min="15362" max="15362" width="8.77734375" style="1" bestFit="1" customWidth="1"/>
    <col min="15363" max="15363" width="7.44140625" style="1" customWidth="1"/>
    <col min="15364" max="15364" width="2.33203125" style="1" customWidth="1"/>
    <col min="15365" max="15365" width="2.21875" style="1" customWidth="1"/>
    <col min="15366" max="15366" width="1.44140625" style="1" customWidth="1"/>
    <col min="15367" max="15367" width="4.44140625" style="1" customWidth="1"/>
    <col min="15368" max="15370" width="9.5546875" style="1" customWidth="1"/>
    <col min="15371" max="15371" width="8.33203125" style="1" bestFit="1" customWidth="1"/>
    <col min="15372" max="15372" width="7.44140625" style="1" customWidth="1"/>
    <col min="15373" max="15375" width="10.6640625" style="1" customWidth="1"/>
    <col min="15376" max="15377" width="7.44140625" style="1" customWidth="1"/>
    <col min="15378" max="15378" width="2.33203125" style="1" customWidth="1"/>
    <col min="15379" max="15379" width="2.21875" style="1" customWidth="1"/>
    <col min="15380" max="15380" width="1.44140625" style="1" customWidth="1"/>
    <col min="15381" max="15381" width="4.44140625" style="1" customWidth="1"/>
    <col min="15382" max="15384" width="9.5546875" style="1" customWidth="1"/>
    <col min="15385" max="15385" width="8.77734375" style="1" bestFit="1" customWidth="1"/>
    <col min="15386" max="15386" width="7.44140625" style="1" customWidth="1"/>
    <col min="15387" max="15389" width="10.6640625" style="1" customWidth="1"/>
    <col min="15390" max="15390" width="8.77734375" style="1" bestFit="1" customWidth="1"/>
    <col min="15391" max="15391" width="7.44140625" style="1" customWidth="1"/>
    <col min="15392" max="15606" width="8.88671875" style="1"/>
    <col min="15607" max="15607" width="2.21875" style="1" customWidth="1"/>
    <col min="15608" max="15608" width="1.44140625" style="1" customWidth="1"/>
    <col min="15609" max="15609" width="4.44140625" style="1" customWidth="1"/>
    <col min="15610" max="15612" width="9.5546875" style="1" customWidth="1"/>
    <col min="15613" max="15613" width="8.77734375" style="1" bestFit="1" customWidth="1"/>
    <col min="15614" max="15614" width="7.44140625" style="1" customWidth="1"/>
    <col min="15615" max="15617" width="10.6640625" style="1" customWidth="1"/>
    <col min="15618" max="15618" width="8.77734375" style="1" bestFit="1" customWidth="1"/>
    <col min="15619" max="15619" width="7.44140625" style="1" customWidth="1"/>
    <col min="15620" max="15620" width="2.33203125" style="1" customWidth="1"/>
    <col min="15621" max="15621" width="2.21875" style="1" customWidth="1"/>
    <col min="15622" max="15622" width="1.44140625" style="1" customWidth="1"/>
    <col min="15623" max="15623" width="4.44140625" style="1" customWidth="1"/>
    <col min="15624" max="15626" width="9.5546875" style="1" customWidth="1"/>
    <col min="15627" max="15627" width="8.33203125" style="1" bestFit="1" customWidth="1"/>
    <col min="15628" max="15628" width="7.44140625" style="1" customWidth="1"/>
    <col min="15629" max="15631" width="10.6640625" style="1" customWidth="1"/>
    <col min="15632" max="15633" width="7.44140625" style="1" customWidth="1"/>
    <col min="15634" max="15634" width="2.33203125" style="1" customWidth="1"/>
    <col min="15635" max="15635" width="2.21875" style="1" customWidth="1"/>
    <col min="15636" max="15636" width="1.44140625" style="1" customWidth="1"/>
    <col min="15637" max="15637" width="4.44140625" style="1" customWidth="1"/>
    <col min="15638" max="15640" width="9.5546875" style="1" customWidth="1"/>
    <col min="15641" max="15641" width="8.77734375" style="1" bestFit="1" customWidth="1"/>
    <col min="15642" max="15642" width="7.44140625" style="1" customWidth="1"/>
    <col min="15643" max="15645" width="10.6640625" style="1" customWidth="1"/>
    <col min="15646" max="15646" width="8.77734375" style="1" bestFit="1" customWidth="1"/>
    <col min="15647" max="15647" width="7.44140625" style="1" customWidth="1"/>
    <col min="15648" max="15862" width="8.88671875" style="1"/>
    <col min="15863" max="15863" width="2.21875" style="1" customWidth="1"/>
    <col min="15864" max="15864" width="1.44140625" style="1" customWidth="1"/>
    <col min="15865" max="15865" width="4.44140625" style="1" customWidth="1"/>
    <col min="15866" max="15868" width="9.5546875" style="1" customWidth="1"/>
    <col min="15869" max="15869" width="8.77734375" style="1" bestFit="1" customWidth="1"/>
    <col min="15870" max="15870" width="7.44140625" style="1" customWidth="1"/>
    <col min="15871" max="15873" width="10.6640625" style="1" customWidth="1"/>
    <col min="15874" max="15874" width="8.77734375" style="1" bestFit="1" customWidth="1"/>
    <col min="15875" max="15875" width="7.44140625" style="1" customWidth="1"/>
    <col min="15876" max="15876" width="2.33203125" style="1" customWidth="1"/>
    <col min="15877" max="15877" width="2.21875" style="1" customWidth="1"/>
    <col min="15878" max="15878" width="1.44140625" style="1" customWidth="1"/>
    <col min="15879" max="15879" width="4.44140625" style="1" customWidth="1"/>
    <col min="15880" max="15882" width="9.5546875" style="1" customWidth="1"/>
    <col min="15883" max="15883" width="8.33203125" style="1" bestFit="1" customWidth="1"/>
    <col min="15884" max="15884" width="7.44140625" style="1" customWidth="1"/>
    <col min="15885" max="15887" width="10.6640625" style="1" customWidth="1"/>
    <col min="15888" max="15889" width="7.44140625" style="1" customWidth="1"/>
    <col min="15890" max="15890" width="2.33203125" style="1" customWidth="1"/>
    <col min="15891" max="15891" width="2.21875" style="1" customWidth="1"/>
    <col min="15892" max="15892" width="1.44140625" style="1" customWidth="1"/>
    <col min="15893" max="15893" width="4.44140625" style="1" customWidth="1"/>
    <col min="15894" max="15896" width="9.5546875" style="1" customWidth="1"/>
    <col min="15897" max="15897" width="8.77734375" style="1" bestFit="1" customWidth="1"/>
    <col min="15898" max="15898" width="7.44140625" style="1" customWidth="1"/>
    <col min="15899" max="15901" width="10.6640625" style="1" customWidth="1"/>
    <col min="15902" max="15902" width="8.77734375" style="1" bestFit="1" customWidth="1"/>
    <col min="15903" max="15903" width="7.44140625" style="1" customWidth="1"/>
    <col min="15904" max="16384" width="8.88671875" style="1"/>
  </cols>
  <sheetData>
    <row r="1" spans="1:13" ht="38.2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1.75" customHeight="1" thickBot="1">
      <c r="D2" s="5"/>
      <c r="E2" s="5"/>
      <c r="F2" s="5"/>
      <c r="H2" s="5"/>
      <c r="I2" s="5"/>
      <c r="M2" s="2" t="s">
        <v>5</v>
      </c>
    </row>
    <row r="3" spans="1:13" ht="30" customHeight="1" thickBot="1">
      <c r="A3" s="55" t="s">
        <v>0</v>
      </c>
      <c r="B3" s="56"/>
      <c r="C3" s="56"/>
      <c r="D3" s="32" t="s">
        <v>20</v>
      </c>
      <c r="E3" s="33" t="s">
        <v>21</v>
      </c>
      <c r="F3" s="33" t="s">
        <v>22</v>
      </c>
      <c r="G3" s="46" t="s">
        <v>1</v>
      </c>
      <c r="H3" s="46" t="s">
        <v>2</v>
      </c>
      <c r="I3" s="33" t="s">
        <v>18</v>
      </c>
      <c r="J3" s="33" t="s">
        <v>24</v>
      </c>
      <c r="K3" s="53" t="s">
        <v>23</v>
      </c>
      <c r="L3" s="46" t="s">
        <v>3</v>
      </c>
      <c r="M3" s="41" t="s">
        <v>4</v>
      </c>
    </row>
    <row r="4" spans="1:13" ht="30" customHeight="1" thickTop="1">
      <c r="A4" s="58" t="s">
        <v>6</v>
      </c>
      <c r="B4" s="61" t="s">
        <v>7</v>
      </c>
      <c r="C4" s="61"/>
      <c r="D4" s="42">
        <f t="shared" ref="D4:D9" si="0">D10+D16+D22</f>
        <v>22802169</v>
      </c>
      <c r="E4" s="29">
        <f>E10+E16+E22</f>
        <v>23132482</v>
      </c>
      <c r="F4" s="34">
        <f>F10+F16+F22</f>
        <v>22007564</v>
      </c>
      <c r="G4" s="25">
        <f>(F4-D4)/D4*100</f>
        <v>-3.4847781366763835</v>
      </c>
      <c r="H4" s="26">
        <f>(F4-E4)/E4*100</f>
        <v>-4.8629368867551692</v>
      </c>
      <c r="I4" s="29">
        <v>273359679</v>
      </c>
      <c r="J4" s="29">
        <v>248610902</v>
      </c>
      <c r="K4" s="34">
        <v>254007766</v>
      </c>
      <c r="L4" s="27">
        <f t="shared" ref="L4:L22" si="1">(K4-J4)/J4*100</f>
        <v>2.1708074571886633</v>
      </c>
      <c r="M4" s="28">
        <v>100</v>
      </c>
    </row>
    <row r="5" spans="1:13" ht="30" customHeight="1">
      <c r="A5" s="59"/>
      <c r="B5" s="57" t="s">
        <v>8</v>
      </c>
      <c r="C5" s="57"/>
      <c r="D5" s="43">
        <f t="shared" si="0"/>
        <v>19628295</v>
      </c>
      <c r="E5" s="35">
        <f>E11+E17+E23</f>
        <v>20394390</v>
      </c>
      <c r="F5" s="36">
        <f>F11+F17+F23</f>
        <v>19375423</v>
      </c>
      <c r="G5" s="7">
        <f t="shared" ref="G5:G27" si="2">(F5-D5)/D5*100</f>
        <v>-1.2883034415368222</v>
      </c>
      <c r="H5" s="8">
        <f t="shared" ref="H5:H27" si="3">(F5-E5)/E5*100</f>
        <v>-4.9963102598312572</v>
      </c>
      <c r="I5" s="30">
        <v>240931136</v>
      </c>
      <c r="J5" s="35">
        <v>219153422</v>
      </c>
      <c r="K5" s="36">
        <v>223449216</v>
      </c>
      <c r="L5" s="9">
        <f t="shared" si="1"/>
        <v>1.9601765561297053</v>
      </c>
      <c r="M5" s="12">
        <f>K5/$K$4*100</f>
        <v>87.969442635072809</v>
      </c>
    </row>
    <row r="6" spans="1:13" ht="30" customHeight="1">
      <c r="A6" s="59"/>
      <c r="B6" s="10"/>
      <c r="C6" s="10" t="s">
        <v>9</v>
      </c>
      <c r="D6" s="43">
        <f t="shared" si="0"/>
        <v>11430298</v>
      </c>
      <c r="E6" s="35">
        <f t="shared" ref="E6:E9" si="4">E12+E18+E24</f>
        <v>12687061</v>
      </c>
      <c r="F6" s="36">
        <f t="shared" ref="F6" si="5">F12+F18+F24</f>
        <v>11780019</v>
      </c>
      <c r="G6" s="7">
        <f t="shared" si="2"/>
        <v>3.059596521455521</v>
      </c>
      <c r="H6" s="8">
        <f t="shared" si="3"/>
        <v>-7.1493468818349655</v>
      </c>
      <c r="I6" s="30">
        <v>146325780</v>
      </c>
      <c r="J6" s="35">
        <v>132818485</v>
      </c>
      <c r="K6" s="36">
        <v>137290630</v>
      </c>
      <c r="L6" s="9">
        <f t="shared" si="1"/>
        <v>3.3671103837692473</v>
      </c>
      <c r="M6" s="12">
        <f t="shared" ref="M6:M9" si="6">K6/$K$4*100</f>
        <v>54.049776572579276</v>
      </c>
    </row>
    <row r="7" spans="1:13" ht="30" customHeight="1">
      <c r="A7" s="59"/>
      <c r="B7" s="10"/>
      <c r="C7" s="10" t="s">
        <v>10</v>
      </c>
      <c r="D7" s="43">
        <f t="shared" si="0"/>
        <v>5400913</v>
      </c>
      <c r="E7" s="35">
        <f t="shared" si="4"/>
        <v>5059596</v>
      </c>
      <c r="F7" s="36">
        <f t="shared" ref="F7" si="7">F13+F19+F25</f>
        <v>4933658</v>
      </c>
      <c r="G7" s="7">
        <f t="shared" si="2"/>
        <v>-8.6514076416339236</v>
      </c>
      <c r="H7" s="8">
        <f t="shared" si="3"/>
        <v>-2.4890920144612338</v>
      </c>
      <c r="I7" s="30">
        <v>61029105</v>
      </c>
      <c r="J7" s="35">
        <v>55533477</v>
      </c>
      <c r="K7" s="36">
        <v>56774002</v>
      </c>
      <c r="L7" s="9">
        <f t="shared" si="1"/>
        <v>2.2338327564110561</v>
      </c>
      <c r="M7" s="12">
        <f t="shared" si="6"/>
        <v>22.351285905171892</v>
      </c>
    </row>
    <row r="8" spans="1:13" ht="30" customHeight="1">
      <c r="A8" s="59"/>
      <c r="B8" s="10"/>
      <c r="C8" s="10" t="s">
        <v>11</v>
      </c>
      <c r="D8" s="43">
        <f t="shared" si="0"/>
        <v>2797084</v>
      </c>
      <c r="E8" s="35">
        <f t="shared" si="4"/>
        <v>2647733</v>
      </c>
      <c r="F8" s="36">
        <f t="shared" ref="F8" si="8">F14+F20+F26</f>
        <v>2661746</v>
      </c>
      <c r="G8" s="7">
        <f t="shared" si="2"/>
        <v>-4.8385389927510225</v>
      </c>
      <c r="H8" s="8">
        <f t="shared" si="3"/>
        <v>0.52924520712624723</v>
      </c>
      <c r="I8" s="30">
        <v>33576251</v>
      </c>
      <c r="J8" s="35">
        <v>30801460</v>
      </c>
      <c r="K8" s="36">
        <v>29384584</v>
      </c>
      <c r="L8" s="9">
        <f t="shared" si="1"/>
        <v>-4.6000286999382496</v>
      </c>
      <c r="M8" s="12">
        <f t="shared" si="6"/>
        <v>11.568380157321647</v>
      </c>
    </row>
    <row r="9" spans="1:13" ht="30" customHeight="1" thickBot="1">
      <c r="A9" s="60"/>
      <c r="B9" s="64" t="s">
        <v>12</v>
      </c>
      <c r="C9" s="64"/>
      <c r="D9" s="44">
        <f t="shared" si="0"/>
        <v>3173874</v>
      </c>
      <c r="E9" s="37">
        <f t="shared" si="4"/>
        <v>2738092</v>
      </c>
      <c r="F9" s="38">
        <f t="shared" ref="F9" si="9">F15+F21+F27</f>
        <v>2632141</v>
      </c>
      <c r="G9" s="13">
        <f t="shared" si="2"/>
        <v>-17.068509966054101</v>
      </c>
      <c r="H9" s="23">
        <f t="shared" si="3"/>
        <v>-3.8695193587359373</v>
      </c>
      <c r="I9" s="31">
        <v>32428543</v>
      </c>
      <c r="J9" s="37">
        <v>29457480</v>
      </c>
      <c r="K9" s="38">
        <v>30558550</v>
      </c>
      <c r="L9" s="24">
        <f t="shared" si="1"/>
        <v>3.7378282188428882</v>
      </c>
      <c r="M9" s="16">
        <f t="shared" si="6"/>
        <v>12.030557364927182</v>
      </c>
    </row>
    <row r="10" spans="1:13" ht="30" customHeight="1">
      <c r="A10" s="62" t="s">
        <v>13</v>
      </c>
      <c r="B10" s="63" t="s">
        <v>7</v>
      </c>
      <c r="C10" s="63"/>
      <c r="D10" s="47">
        <v>12041970</v>
      </c>
      <c r="E10" s="39">
        <v>10330841</v>
      </c>
      <c r="F10" s="40">
        <f>F11+F15</f>
        <v>10449564</v>
      </c>
      <c r="G10" s="17">
        <f t="shared" si="2"/>
        <v>-13.223799760338217</v>
      </c>
      <c r="H10" s="21">
        <f t="shared" si="3"/>
        <v>1.1492094399671817</v>
      </c>
      <c r="I10" s="18">
        <v>147618487</v>
      </c>
      <c r="J10" s="50">
        <v>133943271</v>
      </c>
      <c r="K10" s="40">
        <v>126890377</v>
      </c>
      <c r="L10" s="22">
        <f t="shared" si="1"/>
        <v>-5.2655829198019211</v>
      </c>
      <c r="M10" s="20">
        <f>K10/K4*100</f>
        <v>49.955313964691925</v>
      </c>
    </row>
    <row r="11" spans="1:13" ht="30" customHeight="1">
      <c r="A11" s="59"/>
      <c r="B11" s="57" t="s">
        <v>8</v>
      </c>
      <c r="C11" s="57"/>
      <c r="D11" s="45">
        <v>10515580</v>
      </c>
      <c r="E11" s="35">
        <v>9015432</v>
      </c>
      <c r="F11" s="36">
        <v>9192790</v>
      </c>
      <c r="G11" s="7">
        <f t="shared" si="2"/>
        <v>-12.579334663423225</v>
      </c>
      <c r="H11" s="8">
        <f t="shared" si="3"/>
        <v>1.967271230041999</v>
      </c>
      <c r="I11" s="6">
        <v>130129159</v>
      </c>
      <c r="J11" s="51">
        <v>117967679</v>
      </c>
      <c r="K11" s="36">
        <v>111237909</v>
      </c>
      <c r="L11" s="9">
        <f t="shared" si="1"/>
        <v>-5.7047574870062503</v>
      </c>
      <c r="M11" s="12">
        <f>K11/$K$5*100</f>
        <v>49.782188092349358</v>
      </c>
    </row>
    <row r="12" spans="1:13" ht="30" customHeight="1">
      <c r="A12" s="59"/>
      <c r="B12" s="10"/>
      <c r="C12" s="10" t="s">
        <v>9</v>
      </c>
      <c r="D12" s="45">
        <v>6088355</v>
      </c>
      <c r="E12" s="35">
        <v>5242810</v>
      </c>
      <c r="F12" s="36">
        <v>5463473</v>
      </c>
      <c r="G12" s="7">
        <f t="shared" si="2"/>
        <v>-10.263560518399469</v>
      </c>
      <c r="H12" s="8">
        <f t="shared" si="3"/>
        <v>4.2088689080855497</v>
      </c>
      <c r="I12" s="6">
        <v>75799771</v>
      </c>
      <c r="J12" s="51">
        <v>68866104</v>
      </c>
      <c r="K12" s="36">
        <v>67193094</v>
      </c>
      <c r="L12" s="9">
        <f t="shared" si="1"/>
        <v>-2.4293664122483247</v>
      </c>
      <c r="M12" s="12">
        <f>K12/$K$6*100</f>
        <v>48.942228613853686</v>
      </c>
    </row>
    <row r="13" spans="1:13" ht="30" customHeight="1">
      <c r="A13" s="59"/>
      <c r="B13" s="10"/>
      <c r="C13" s="10" t="s">
        <v>10</v>
      </c>
      <c r="D13" s="45">
        <v>2290459</v>
      </c>
      <c r="E13" s="35">
        <v>2506600</v>
      </c>
      <c r="F13" s="36">
        <v>2126201</v>
      </c>
      <c r="G13" s="7">
        <f t="shared" si="2"/>
        <v>-7.1714010161282076</v>
      </c>
      <c r="H13" s="8">
        <f t="shared" si="3"/>
        <v>-15.175895635522222</v>
      </c>
      <c r="I13" s="6">
        <v>30449579</v>
      </c>
      <c r="J13" s="51">
        <v>27755458</v>
      </c>
      <c r="K13" s="36">
        <v>27008320</v>
      </c>
      <c r="L13" s="9">
        <f t="shared" si="1"/>
        <v>-2.6918597416046963</v>
      </c>
      <c r="M13" s="12">
        <f>K13/$K$7*100</f>
        <v>47.571633227476198</v>
      </c>
    </row>
    <row r="14" spans="1:13" ht="30" customHeight="1">
      <c r="A14" s="59"/>
      <c r="B14" s="10"/>
      <c r="C14" s="10" t="s">
        <v>11</v>
      </c>
      <c r="D14" s="45">
        <f t="shared" ref="D14" si="10">D11-D12-D13</f>
        <v>2136766</v>
      </c>
      <c r="E14" s="30">
        <f>E11-E12-E13</f>
        <v>1266022</v>
      </c>
      <c r="F14" s="36">
        <f>F11-F12-F13</f>
        <v>1603116</v>
      </c>
      <c r="G14" s="7">
        <f t="shared" si="2"/>
        <v>-24.974657964419126</v>
      </c>
      <c r="H14" s="8">
        <f t="shared" si="3"/>
        <v>26.626235563047089</v>
      </c>
      <c r="I14" s="6">
        <v>23879809</v>
      </c>
      <c r="J14" s="30">
        <v>21346117</v>
      </c>
      <c r="K14" s="36">
        <v>17036495</v>
      </c>
      <c r="L14" s="9">
        <f t="shared" si="1"/>
        <v>-20.189255029380753</v>
      </c>
      <c r="M14" s="12">
        <f>K14/$K$8*100</f>
        <v>57.977662709126662</v>
      </c>
    </row>
    <row r="15" spans="1:13" ht="30" customHeight="1" thickBot="1">
      <c r="A15" s="60"/>
      <c r="B15" s="64" t="s">
        <v>12</v>
      </c>
      <c r="C15" s="64"/>
      <c r="D15" s="48">
        <v>1526390</v>
      </c>
      <c r="E15" s="37">
        <v>1315409</v>
      </c>
      <c r="F15" s="38">
        <f>1251710+5064</f>
        <v>1256774</v>
      </c>
      <c r="G15" s="13">
        <f t="shared" si="2"/>
        <v>-17.663637733475717</v>
      </c>
      <c r="H15" s="23">
        <f t="shared" si="3"/>
        <v>-4.4575489448528938</v>
      </c>
      <c r="I15" s="14">
        <v>17489328</v>
      </c>
      <c r="J15" s="52">
        <v>15975592</v>
      </c>
      <c r="K15" s="38">
        <v>15652468</v>
      </c>
      <c r="L15" s="24">
        <f t="shared" si="1"/>
        <v>-2.0226104923060126</v>
      </c>
      <c r="M15" s="16">
        <f>K15/$K$9*100</f>
        <v>51.221239227646599</v>
      </c>
    </row>
    <row r="16" spans="1:13" ht="30" customHeight="1">
      <c r="A16" s="62" t="s">
        <v>14</v>
      </c>
      <c r="B16" s="63" t="s">
        <v>7</v>
      </c>
      <c r="C16" s="63"/>
      <c r="D16" s="47">
        <v>10627090</v>
      </c>
      <c r="E16" s="39">
        <v>12693389</v>
      </c>
      <c r="F16" s="40">
        <v>11406548</v>
      </c>
      <c r="G16" s="17">
        <f t="shared" si="2"/>
        <v>7.3346325287543435</v>
      </c>
      <c r="H16" s="21">
        <f t="shared" si="3"/>
        <v>-10.137883586487423</v>
      </c>
      <c r="I16" s="18">
        <v>124388044</v>
      </c>
      <c r="J16" s="50">
        <v>113492494</v>
      </c>
      <c r="K16" s="40">
        <v>125695544</v>
      </c>
      <c r="L16" s="22">
        <f t="shared" si="1"/>
        <v>10.752296975692508</v>
      </c>
      <c r="M16" s="20">
        <f>K16/K4*100</f>
        <v>49.484921653930847</v>
      </c>
    </row>
    <row r="17" spans="1:13" ht="30" customHeight="1">
      <c r="A17" s="59"/>
      <c r="B17" s="57" t="s">
        <v>8</v>
      </c>
      <c r="C17" s="57"/>
      <c r="D17" s="45">
        <v>9112715</v>
      </c>
      <c r="E17" s="35">
        <v>11375458</v>
      </c>
      <c r="F17" s="36">
        <v>10182633</v>
      </c>
      <c r="G17" s="7">
        <f t="shared" si="2"/>
        <v>11.740935604811519</v>
      </c>
      <c r="H17" s="8">
        <f t="shared" si="3"/>
        <v>-10.485951422791064</v>
      </c>
      <c r="I17" s="6">
        <v>110800195</v>
      </c>
      <c r="J17" s="51">
        <v>101183961</v>
      </c>
      <c r="K17" s="36">
        <v>112122242</v>
      </c>
      <c r="L17" s="9">
        <f t="shared" si="1"/>
        <v>10.810291366237381</v>
      </c>
      <c r="M17" s="12">
        <f>K17/$K$5*100</f>
        <v>50.17795273893465</v>
      </c>
    </row>
    <row r="18" spans="1:13" ht="30" customHeight="1">
      <c r="A18" s="59"/>
      <c r="B18" s="10"/>
      <c r="C18" s="10" t="s">
        <v>9</v>
      </c>
      <c r="D18" s="45">
        <v>5341943</v>
      </c>
      <c r="E18" s="35">
        <v>7444251</v>
      </c>
      <c r="F18" s="36">
        <v>6316546</v>
      </c>
      <c r="G18" s="7">
        <f t="shared" si="2"/>
        <v>18.244354161023431</v>
      </c>
      <c r="H18" s="8">
        <f t="shared" si="3"/>
        <v>-15.148669758717162</v>
      </c>
      <c r="I18" s="6">
        <v>70526009</v>
      </c>
      <c r="J18" s="51">
        <v>63952381</v>
      </c>
      <c r="K18" s="36">
        <v>70097536</v>
      </c>
      <c r="L18" s="9">
        <f t="shared" si="1"/>
        <v>9.6089541998444119</v>
      </c>
      <c r="M18" s="12">
        <f>K18/$K$6*100</f>
        <v>51.057771386146314</v>
      </c>
    </row>
    <row r="19" spans="1:13" ht="30" customHeight="1">
      <c r="A19" s="59"/>
      <c r="B19" s="10"/>
      <c r="C19" s="10" t="s">
        <v>10</v>
      </c>
      <c r="D19" s="45">
        <v>3110454</v>
      </c>
      <c r="E19" s="35">
        <v>2549496</v>
      </c>
      <c r="F19" s="36">
        <v>2807457</v>
      </c>
      <c r="G19" s="7">
        <f t="shared" si="2"/>
        <v>-9.7412467761940853</v>
      </c>
      <c r="H19" s="8">
        <f t="shared" si="3"/>
        <v>10.11811746321626</v>
      </c>
      <c r="I19" s="6">
        <v>30579526</v>
      </c>
      <c r="J19" s="51">
        <v>27778019</v>
      </c>
      <c r="K19" s="36">
        <v>29756468</v>
      </c>
      <c r="L19" s="9">
        <f t="shared" si="1"/>
        <v>7.1223545494730924</v>
      </c>
      <c r="M19" s="12">
        <f>K19/$K$7*100</f>
        <v>52.412137513223044</v>
      </c>
    </row>
    <row r="20" spans="1:13" ht="30" customHeight="1">
      <c r="A20" s="59"/>
      <c r="B20" s="10"/>
      <c r="C20" s="10" t="s">
        <v>11</v>
      </c>
      <c r="D20" s="45">
        <f t="shared" ref="D20" si="11">D17-D18-D19</f>
        <v>660318</v>
      </c>
      <c r="E20" s="30">
        <f>E17-E18-E19</f>
        <v>1381711</v>
      </c>
      <c r="F20" s="36">
        <f>F17-F18-F19</f>
        <v>1058630</v>
      </c>
      <c r="G20" s="7">
        <f t="shared" si="2"/>
        <v>60.321239160525685</v>
      </c>
      <c r="H20" s="8">
        <f t="shared" si="3"/>
        <v>-23.382675537793361</v>
      </c>
      <c r="I20" s="6">
        <v>9694660</v>
      </c>
      <c r="J20" s="30">
        <v>9453561</v>
      </c>
      <c r="K20" s="36">
        <v>12268238</v>
      </c>
      <c r="L20" s="9">
        <f t="shared" si="1"/>
        <v>29.77372230421954</v>
      </c>
      <c r="M20" s="12">
        <f>K20/$K$8*100</f>
        <v>41.75059275979541</v>
      </c>
    </row>
    <row r="21" spans="1:13" ht="30" customHeight="1" thickBot="1">
      <c r="A21" s="60"/>
      <c r="B21" s="64" t="s">
        <v>12</v>
      </c>
      <c r="C21" s="64"/>
      <c r="D21" s="48">
        <v>1514375</v>
      </c>
      <c r="E21" s="37">
        <v>1317931</v>
      </c>
      <c r="F21" s="38">
        <v>1223915</v>
      </c>
      <c r="G21" s="13">
        <f t="shared" si="2"/>
        <v>-19.180189847296738</v>
      </c>
      <c r="H21" s="23">
        <f t="shared" si="3"/>
        <v>-7.1336056288227532</v>
      </c>
      <c r="I21" s="14">
        <v>13587849</v>
      </c>
      <c r="J21" s="52">
        <v>12308533</v>
      </c>
      <c r="K21" s="38">
        <v>13573302</v>
      </c>
      <c r="L21" s="24">
        <f t="shared" si="1"/>
        <v>10.275546240969579</v>
      </c>
      <c r="M21" s="16">
        <f>K21/$K$9*100</f>
        <v>44.417362734815626</v>
      </c>
    </row>
    <row r="22" spans="1:13" ht="30" customHeight="1">
      <c r="A22" s="62" t="s">
        <v>15</v>
      </c>
      <c r="B22" s="63" t="s">
        <v>7</v>
      </c>
      <c r="C22" s="63"/>
      <c r="D22" s="49">
        <v>133109</v>
      </c>
      <c r="E22" s="39">
        <v>108252</v>
      </c>
      <c r="F22" s="40">
        <v>151452</v>
      </c>
      <c r="G22" s="17">
        <f t="shared" si="2"/>
        <v>13.780435582868176</v>
      </c>
      <c r="H22" s="17">
        <f t="shared" si="3"/>
        <v>39.906883937479215</v>
      </c>
      <c r="I22" s="18">
        <v>1353148</v>
      </c>
      <c r="J22" s="50">
        <v>1175137</v>
      </c>
      <c r="K22" s="40">
        <v>1421845</v>
      </c>
      <c r="L22" s="19">
        <f t="shared" si="1"/>
        <v>20.993977723448413</v>
      </c>
      <c r="M22" s="20">
        <f>K22/K4*100</f>
        <v>0.5597643813772214</v>
      </c>
    </row>
    <row r="23" spans="1:13" ht="30" customHeight="1">
      <c r="A23" s="59"/>
      <c r="B23" s="57" t="s">
        <v>8</v>
      </c>
      <c r="C23" s="57"/>
      <c r="D23" s="43">
        <v>0</v>
      </c>
      <c r="E23" s="35">
        <v>3500</v>
      </c>
      <c r="F23" s="36">
        <v>0</v>
      </c>
      <c r="G23" s="7" t="s">
        <v>16</v>
      </c>
      <c r="H23" s="7" t="s">
        <v>16</v>
      </c>
      <c r="I23" s="6">
        <v>1782</v>
      </c>
      <c r="J23" s="51">
        <v>1782</v>
      </c>
      <c r="K23" s="36">
        <v>89065</v>
      </c>
      <c r="L23" s="11" t="s">
        <v>19</v>
      </c>
      <c r="M23" s="12">
        <f>K23/$K$5*100</f>
        <v>3.9859168715991378E-2</v>
      </c>
    </row>
    <row r="24" spans="1:13" ht="30" customHeight="1">
      <c r="A24" s="59"/>
      <c r="B24" s="10"/>
      <c r="C24" s="10" t="s">
        <v>9</v>
      </c>
      <c r="D24" s="43">
        <v>0</v>
      </c>
      <c r="E24" s="35">
        <v>0</v>
      </c>
      <c r="F24" s="36">
        <v>0</v>
      </c>
      <c r="G24" s="7" t="s">
        <v>16</v>
      </c>
      <c r="H24" s="7" t="s">
        <v>16</v>
      </c>
      <c r="I24" s="6">
        <v>0</v>
      </c>
      <c r="J24" s="51">
        <v>0</v>
      </c>
      <c r="K24" s="36">
        <v>0</v>
      </c>
      <c r="L24" s="11" t="s">
        <v>17</v>
      </c>
      <c r="M24" s="12">
        <f>K24/$K$6*100</f>
        <v>0</v>
      </c>
    </row>
    <row r="25" spans="1:13" ht="30" customHeight="1">
      <c r="A25" s="59"/>
      <c r="B25" s="10"/>
      <c r="C25" s="10" t="s">
        <v>10</v>
      </c>
      <c r="D25" s="43">
        <v>0</v>
      </c>
      <c r="E25" s="35">
        <v>3500</v>
      </c>
      <c r="F25" s="36">
        <v>0</v>
      </c>
      <c r="G25" s="7" t="s">
        <v>16</v>
      </c>
      <c r="H25" s="7" t="s">
        <v>16</v>
      </c>
      <c r="I25" s="6">
        <v>0</v>
      </c>
      <c r="J25" s="51">
        <v>0</v>
      </c>
      <c r="K25" s="36">
        <v>9214</v>
      </c>
      <c r="L25" s="11" t="s">
        <v>17</v>
      </c>
      <c r="M25" s="12">
        <f>K25/$K$7*100</f>
        <v>1.6229259300762345E-2</v>
      </c>
    </row>
    <row r="26" spans="1:13" ht="30" customHeight="1">
      <c r="A26" s="59"/>
      <c r="B26" s="10"/>
      <c r="C26" s="10" t="s">
        <v>11</v>
      </c>
      <c r="D26" s="43">
        <f t="shared" ref="D26" si="12">D23-D24-D25</f>
        <v>0</v>
      </c>
      <c r="E26" s="35">
        <f>E23-E24-E25</f>
        <v>0</v>
      </c>
      <c r="F26" s="36">
        <f>F23-F24-F25</f>
        <v>0</v>
      </c>
      <c r="G26" s="7" t="s">
        <v>16</v>
      </c>
      <c r="H26" s="7" t="s">
        <v>16</v>
      </c>
      <c r="I26" s="6">
        <v>1782</v>
      </c>
      <c r="J26" s="51">
        <v>1782</v>
      </c>
      <c r="K26" s="36">
        <v>79851</v>
      </c>
      <c r="L26" s="11" t="s">
        <v>19</v>
      </c>
      <c r="M26" s="12">
        <f>K26/$K$8*100</f>
        <v>0.27174453107792851</v>
      </c>
    </row>
    <row r="27" spans="1:13" ht="30" customHeight="1" thickBot="1">
      <c r="A27" s="60"/>
      <c r="B27" s="64" t="s">
        <v>12</v>
      </c>
      <c r="C27" s="64"/>
      <c r="D27" s="44">
        <v>133109</v>
      </c>
      <c r="E27" s="37">
        <v>104752</v>
      </c>
      <c r="F27" s="38">
        <v>151452</v>
      </c>
      <c r="G27" s="13">
        <f t="shared" si="2"/>
        <v>13.780435582868176</v>
      </c>
      <c r="H27" s="13">
        <f t="shared" si="3"/>
        <v>44.581487704292044</v>
      </c>
      <c r="I27" s="14">
        <v>1351366</v>
      </c>
      <c r="J27" s="52">
        <v>1173355</v>
      </c>
      <c r="K27" s="38">
        <v>1332780</v>
      </c>
      <c r="L27" s="15">
        <f>(K27-J27)/J27*100</f>
        <v>13.587107056261747</v>
      </c>
      <c r="M27" s="16">
        <f>K27/$K$9*100</f>
        <v>4.3613980375377759</v>
      </c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11월일반화물</vt:lpstr>
      <vt:lpstr>'11월일반화물'!Print_Area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2016-12-16T04:43:15Z</cp:lastPrinted>
  <dcterms:created xsi:type="dcterms:W3CDTF">2015-07-23T07:41:33Z</dcterms:created>
  <dcterms:modified xsi:type="dcterms:W3CDTF">2016-12-26T23:40:44Z</dcterms:modified>
</cp:coreProperties>
</file>